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MReuther\Downloads\"/>
    </mc:Choice>
  </mc:AlternateContent>
  <xr:revisionPtr revIDLastSave="0" documentId="13_ncr:1_{5CBC49FA-3DFB-4346-9144-BB9EB8761309}" xr6:coauthVersionLast="47" xr6:coauthVersionMax="47" xr10:uidLastSave="{00000000-0000-0000-0000-000000000000}"/>
  <bookViews>
    <workbookView xWindow="1530" yWindow="2410" windowWidth="14400" windowHeight="8170" firstSheet="4" xr2:uid="{00000000-000D-0000-FFFF-FFFF00000000}"/>
  </bookViews>
  <sheets>
    <sheet name="Anleitung" sheetId="17" r:id="rId1"/>
    <sheet name="Zusammenfassung" sheetId="14" r:id="rId2"/>
    <sheet name="Digitalisierungsstrategie" sheetId="3" r:id="rId3"/>
    <sheet name="Mitarbeitende" sheetId="4" r:id="rId4"/>
    <sheet name="Prozessdigitalisierung" sheetId="6" r:id="rId5"/>
    <sheet name="IT-Bereitstellung" sheetId="7" r:id="rId6"/>
    <sheet name="IT-Sicherheit" sheetId="8" r:id="rId7"/>
    <sheet name="BürgerInnenzentrierung" sheetId="9" r:id="rId8"/>
    <sheet name="Zusammenarbeit" sheetId="10" r:id="rId9"/>
    <sheet name="Software, Daten, Interopera " sheetId="11" r:id="rId10"/>
    <sheet name="Input für Mechanismus" sheetId="12" state="hidden"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6" i="11" l="1"/>
  <c r="E46" i="11"/>
  <c r="G46" i="11"/>
  <c r="I46" i="11"/>
  <c r="C42" i="11"/>
  <c r="E42" i="11"/>
  <c r="G42" i="11"/>
  <c r="I42" i="11"/>
  <c r="K42" i="11"/>
  <c r="C36" i="11"/>
  <c r="E36" i="11"/>
  <c r="G36" i="11"/>
  <c r="I36" i="11"/>
  <c r="K36" i="11"/>
  <c r="C29" i="11"/>
  <c r="E29" i="11"/>
  <c r="G29" i="11"/>
  <c r="I29" i="11"/>
  <c r="K29" i="11"/>
  <c r="C24" i="11"/>
  <c r="C31" i="10"/>
  <c r="E31" i="10"/>
  <c r="G31" i="10"/>
  <c r="I31" i="10"/>
  <c r="K31" i="10"/>
  <c r="C26" i="10"/>
  <c r="E26" i="10"/>
  <c r="G26" i="10"/>
  <c r="I26" i="10"/>
  <c r="K26" i="10"/>
  <c r="C21" i="10"/>
  <c r="C25" i="9"/>
  <c r="E25" i="9"/>
  <c r="G25" i="9"/>
  <c r="I25" i="9"/>
  <c r="K25" i="9"/>
  <c r="C21" i="9"/>
  <c r="C42" i="8"/>
  <c r="E42" i="8"/>
  <c r="G42" i="8"/>
  <c r="I42" i="8"/>
  <c r="K42" i="8"/>
  <c r="C36" i="8"/>
  <c r="E36" i="8"/>
  <c r="G36" i="8"/>
  <c r="I36" i="8"/>
  <c r="K36" i="8"/>
  <c r="C22" i="8"/>
  <c r="C41" i="7"/>
  <c r="E41" i="7"/>
  <c r="G41" i="7"/>
  <c r="I41" i="7"/>
  <c r="K41" i="7"/>
  <c r="H37" i="7"/>
  <c r="C37" i="7"/>
  <c r="E37" i="7"/>
  <c r="G37" i="7" s="1"/>
  <c r="C29" i="7"/>
  <c r="E29" i="7"/>
  <c r="G29" i="7"/>
  <c r="I29" i="7"/>
  <c r="K29" i="7"/>
  <c r="C24" i="7"/>
  <c r="E24" i="7"/>
  <c r="G24" i="7"/>
  <c r="I24" i="7"/>
  <c r="K24" i="7"/>
  <c r="C35" i="6"/>
  <c r="E35" i="6"/>
  <c r="G35" i="6"/>
  <c r="I35" i="6"/>
  <c r="K35" i="6"/>
  <c r="C30" i="6"/>
  <c r="E30" i="6"/>
  <c r="G30" i="6"/>
  <c r="I30" i="6"/>
  <c r="K30" i="6"/>
  <c r="C25" i="6"/>
  <c r="E25" i="6"/>
  <c r="G25" i="6"/>
  <c r="I25" i="6"/>
  <c r="K25" i="6"/>
  <c r="C21" i="6"/>
  <c r="E21" i="6"/>
  <c r="G21" i="6"/>
  <c r="I21" i="6"/>
  <c r="K21" i="6"/>
  <c r="C33" i="4"/>
  <c r="E33" i="4"/>
  <c r="G33" i="4"/>
  <c r="I33" i="4"/>
  <c r="K33" i="4"/>
  <c r="C25" i="4"/>
  <c r="E25" i="4"/>
  <c r="G25" i="4"/>
  <c r="I25" i="4"/>
  <c r="K25" i="4"/>
  <c r="C18" i="4"/>
  <c r="E18" i="4"/>
  <c r="G18" i="4"/>
  <c r="I18" i="4"/>
  <c r="K18" i="4"/>
  <c r="B16" i="4"/>
  <c r="D16" i="4"/>
  <c r="F16" i="4"/>
  <c r="H16" i="4"/>
  <c r="J16" i="4"/>
  <c r="C32" i="3"/>
  <c r="E32" i="3"/>
  <c r="G32" i="3"/>
  <c r="I32" i="3"/>
  <c r="K32" i="3"/>
  <c r="C28" i="3"/>
  <c r="E28" i="3"/>
  <c r="G28" i="3"/>
  <c r="I28" i="3"/>
  <c r="K28" i="3"/>
  <c r="C23" i="3"/>
  <c r="E23" i="3"/>
  <c r="B19" i="11"/>
  <c r="D19" i="11"/>
  <c r="F19" i="11"/>
  <c r="H19" i="11"/>
  <c r="J19" i="11"/>
  <c r="B17" i="10"/>
  <c r="D17" i="10"/>
  <c r="F17" i="10"/>
  <c r="H17" i="10"/>
  <c r="J17" i="10"/>
  <c r="B17" i="9"/>
  <c r="D17" i="9"/>
  <c r="F17" i="9"/>
  <c r="H17" i="9"/>
  <c r="J17" i="9"/>
  <c r="B17" i="8"/>
  <c r="D17" i="8"/>
  <c r="F17" i="8"/>
  <c r="H17" i="8"/>
  <c r="J17" i="8"/>
  <c r="B17" i="7"/>
  <c r="D17" i="7"/>
  <c r="C24" i="14" s="1"/>
  <c r="B17" i="6"/>
  <c r="D17" i="6"/>
  <c r="F17" i="6"/>
  <c r="H17" i="6"/>
  <c r="J17" i="6"/>
  <c r="B17" i="3"/>
  <c r="D17" i="3"/>
  <c r="G23" i="3"/>
  <c r="I23" i="3"/>
  <c r="K23" i="3"/>
  <c r="E24" i="11"/>
  <c r="G24" i="11"/>
  <c r="I24" i="11"/>
  <c r="K24" i="11"/>
  <c r="E21" i="10"/>
  <c r="G21" i="10"/>
  <c r="I21" i="10"/>
  <c r="K21" i="10"/>
  <c r="E21" i="9"/>
  <c r="G21" i="9"/>
  <c r="I21" i="9"/>
  <c r="K21" i="9"/>
  <c r="E22" i="8"/>
  <c r="G22" i="8"/>
  <c r="I22" i="8"/>
  <c r="K22" i="8"/>
  <c r="F17" i="3"/>
  <c r="F48" i="14"/>
  <c r="E48" i="14"/>
  <c r="D48" i="14"/>
  <c r="C48" i="14"/>
  <c r="B48" i="14"/>
  <c r="F42" i="14"/>
  <c r="E42" i="14"/>
  <c r="D42" i="14"/>
  <c r="C42" i="14"/>
  <c r="B42" i="14"/>
  <c r="F37" i="14"/>
  <c r="E37" i="14"/>
  <c r="D37" i="14"/>
  <c r="C37" i="14"/>
  <c r="B37" i="14"/>
  <c r="F31" i="14"/>
  <c r="E31" i="14"/>
  <c r="D31" i="14"/>
  <c r="C31" i="14"/>
  <c r="B31" i="14"/>
  <c r="B24" i="14"/>
  <c r="F17" i="14"/>
  <c r="E17" i="14"/>
  <c r="D17" i="14"/>
  <c r="C17" i="14"/>
  <c r="B17" i="14"/>
  <c r="C5" i="14"/>
  <c r="B5" i="14"/>
  <c r="F11" i="14"/>
  <c r="E11" i="14"/>
  <c r="D11" i="14"/>
  <c r="C11" i="14"/>
  <c r="B11" i="14"/>
  <c r="H17" i="3"/>
  <c r="E5" i="14"/>
  <c r="D5" i="14"/>
  <c r="F45" i="14"/>
  <c r="F44" i="14"/>
  <c r="D6" i="14"/>
  <c r="J17" i="3"/>
  <c r="F5" i="14"/>
  <c r="F43" i="14"/>
  <c r="D26" i="14"/>
  <c r="F7" i="14"/>
  <c r="F25" i="14"/>
  <c r="D25" i="14"/>
  <c r="E25" i="14"/>
  <c r="C25" i="14"/>
  <c r="B25" i="14"/>
  <c r="C13" i="14"/>
  <c r="C43" i="14"/>
  <c r="C44" i="14"/>
  <c r="C45" i="14"/>
  <c r="D45" i="14"/>
  <c r="B45" i="14"/>
  <c r="B43" i="14"/>
  <c r="C38" i="14"/>
  <c r="D38" i="14"/>
  <c r="E38" i="14"/>
  <c r="F38" i="14"/>
  <c r="C39" i="14"/>
  <c r="D39" i="14"/>
  <c r="E39" i="14"/>
  <c r="F39" i="14"/>
  <c r="B39" i="14"/>
  <c r="B38" i="14"/>
  <c r="F19" i="14"/>
  <c r="F8" i="14"/>
  <c r="C8" i="14"/>
  <c r="D8" i="14"/>
  <c r="E8" i="14"/>
  <c r="B8" i="14"/>
  <c r="D7" i="14"/>
  <c r="E7" i="14"/>
  <c r="B7" i="14"/>
  <c r="B6" i="14"/>
  <c r="B53" i="14"/>
  <c r="D52" i="14"/>
  <c r="B52" i="14"/>
  <c r="E50" i="14"/>
  <c r="D49" i="14"/>
  <c r="C49" i="14"/>
  <c r="B49" i="14"/>
  <c r="F50" i="14"/>
  <c r="D50" i="14"/>
  <c r="C50" i="14"/>
  <c r="B50" i="14"/>
  <c r="F49" i="14"/>
  <c r="E49" i="14"/>
  <c r="F20" i="14"/>
  <c r="E20" i="14"/>
  <c r="D20" i="14"/>
  <c r="C20" i="14"/>
  <c r="B20" i="14"/>
  <c r="F6" i="14"/>
  <c r="E6" i="14"/>
  <c r="F13" i="14"/>
  <c r="E13" i="14"/>
  <c r="E53" i="14"/>
  <c r="D53" i="14"/>
  <c r="C53" i="14"/>
  <c r="F52" i="14"/>
  <c r="E52" i="14"/>
  <c r="C52" i="14"/>
  <c r="F51" i="14"/>
  <c r="E51" i="14"/>
  <c r="D51" i="14"/>
  <c r="C51" i="14"/>
  <c r="B51" i="14"/>
  <c r="E45" i="14"/>
  <c r="E44" i="14"/>
  <c r="D44" i="14"/>
  <c r="B44" i="14"/>
  <c r="E43" i="14"/>
  <c r="D43" i="14"/>
  <c r="F34" i="14"/>
  <c r="E34" i="14"/>
  <c r="D34" i="14"/>
  <c r="C34" i="14"/>
  <c r="B34" i="14"/>
  <c r="F33" i="14"/>
  <c r="E33" i="14"/>
  <c r="D33" i="14"/>
  <c r="C33" i="14"/>
  <c r="B33" i="14"/>
  <c r="F32" i="14"/>
  <c r="E32" i="14"/>
  <c r="D32" i="14"/>
  <c r="C32" i="14"/>
  <c r="B32" i="14"/>
  <c r="F28" i="14"/>
  <c r="E28" i="14"/>
  <c r="D28" i="14"/>
  <c r="C28" i="14"/>
  <c r="B28" i="14"/>
  <c r="B27" i="14"/>
  <c r="F26" i="14"/>
  <c r="E26" i="14"/>
  <c r="C26" i="14"/>
  <c r="B26" i="14"/>
  <c r="F21" i="14"/>
  <c r="E21" i="14"/>
  <c r="D21" i="14"/>
  <c r="C21" i="14"/>
  <c r="B21" i="14"/>
  <c r="E19" i="14"/>
  <c r="D19" i="14"/>
  <c r="C19" i="14"/>
  <c r="B19" i="14"/>
  <c r="F18" i="14"/>
  <c r="E18" i="14"/>
  <c r="D18" i="14"/>
  <c r="C18" i="14"/>
  <c r="B18" i="14"/>
  <c r="F14" i="14"/>
  <c r="E14" i="14"/>
  <c r="D14" i="14"/>
  <c r="C14" i="14"/>
  <c r="B14" i="14"/>
  <c r="D13" i="14"/>
  <c r="B13" i="14"/>
  <c r="F12" i="14"/>
  <c r="E12" i="14"/>
  <c r="D12" i="14"/>
  <c r="C12" i="14"/>
  <c r="B12" i="14"/>
  <c r="C7" i="14"/>
  <c r="C6" i="14"/>
  <c r="I37" i="7" l="1"/>
  <c r="D27" i="14"/>
  <c r="F17" i="7"/>
  <c r="D24" i="14" s="1"/>
  <c r="C27" i="14"/>
  <c r="J37" i="7"/>
  <c r="K37" i="7" l="1"/>
  <c r="F27" i="14" s="1"/>
  <c r="E27" i="14"/>
  <c r="H17" i="7"/>
  <c r="E24" i="14" s="1"/>
  <c r="J17" i="7" l="1"/>
  <c r="F24" i="14" s="1"/>
</calcChain>
</file>

<file path=xl/sharedStrings.xml><?xml version="1.0" encoding="utf-8"?>
<sst xmlns="http://schemas.openxmlformats.org/spreadsheetml/2006/main" count="1000" uniqueCount="441">
  <si>
    <t>Anleitung zur Nutzung des Reifegradmodells</t>
  </si>
  <si>
    <t>Die digitale Reife des Gesundheitsamts wird entlang von 8 Dimensionen gemessen. Die Dimensionen lauten: Digitalisierungsstrategie, Mitarbeitende, Prozessdigitalisierung, IT-Sicherheit, IT-Bereitstellung, Bürger*innenzentrierung, Zusammenarbeit und Software, Daten und Interoperabilität</t>
  </si>
  <si>
    <t>Es exisitieren 8 Tabellenblätter. Jedes Tabellenblatt spiegelt eine Dimension wieder. Auf jedem Tabellenblatt wird der digitale Reifegrad pro Dimension bestimmt.</t>
  </si>
  <si>
    <t>Vorgehen:</t>
  </si>
  <si>
    <t>Dazu kann neben jedem Kriterium ein Status im Dropdown-Feld ausgewählt werden.</t>
  </si>
  <si>
    <t xml:space="preserve">Es gibt 3 Antwortoptionen zur Erhebung der digitalen Reife: Ein Kriterium ist bereits erfüllt ("Trifft zu"), ein Kriterium ist noch nicht erreicht ("Trifft nicht zu") und das Kriterium ist in der Umsetzung ("In Umsetzung"). Die dritte Option sollte dann gewählt werden, wenn Sie bereits erste Schritte eingeleitet haben, um das Kriterium zu erfüllen, es zum Bewertungszeitpunkt aber noch nicht final als erfüllt gilt oder in mehreren Organisationseinheiten/Abteilungen/Aufgabenbereichen umgesetzt wurde, jedoch nicht in allen relevanten. Lediglich die Planung der Umsetzung des Kriteriums sollte nicht zu der Auswahl „In Umsetzung“ führen. </t>
  </si>
  <si>
    <t>Mechanismus - Wann ist eine Stufe erreicht?</t>
  </si>
  <si>
    <t>Pro Dimension / Subdimension müssen auf jeder Stufe mind. 80% der Kriterien erreicht sein, damit die Reifegradstufe für die Dimension / Subdimension  erfüllt ist.</t>
  </si>
  <si>
    <t xml:space="preserve">Beispiel Subdimension (für Mitarbeitende, Partizipation, Stufe 2): Es gibt insgesamt 5 Kriterien. Das Gesundheitsamt muss mind. 4 Kriterien erfüllen, damit die Reifegradstufe 2 für diese Subdimension erreicht ist.
Beispiel Dimension (für Mitarbeitende, Stufe 0): Es gibt insgesamt 5 (subdimensionsübergreifende) Krierien. Das Gesundheitsamt muss mind. 4 Kriterien erfüllen, damit die Reifegradstufe 0 für die Dimension Mitarbeitende erreicht ist. </t>
  </si>
  <si>
    <t>Zusammenfassung der digitalen Reife</t>
  </si>
  <si>
    <t>Digitalisierungstrategie</t>
  </si>
  <si>
    <t>Stufe 0</t>
  </si>
  <si>
    <t>Stufe 1</t>
  </si>
  <si>
    <t xml:space="preserve">Stufe 2
</t>
  </si>
  <si>
    <t>Stufe 3  - Mindestanforderung "Digitales Gesundheitsamt 2025"</t>
  </si>
  <si>
    <t>Stufe 4</t>
  </si>
  <si>
    <t xml:space="preserve">Definition, Kommunikation und Umsetzung </t>
  </si>
  <si>
    <t>Verantwortlichkeiten</t>
  </si>
  <si>
    <t>Digitalisierungsbudget</t>
  </si>
  <si>
    <t>Mitarbeitende</t>
  </si>
  <si>
    <t>Sensibilisierung</t>
  </si>
  <si>
    <t>Partizipation</t>
  </si>
  <si>
    <t>Schulungen</t>
  </si>
  <si>
    <t>Prozessdigitalisierung</t>
  </si>
  <si>
    <t>Dokumentation</t>
  </si>
  <si>
    <t>IT-Unterstützung</t>
  </si>
  <si>
    <t>Abteilungsübergreifende Prozesse</t>
  </si>
  <si>
    <t>Evaluation</t>
  </si>
  <si>
    <t>IT-Bereitstellung</t>
  </si>
  <si>
    <t>IT-Arbeitsplatz</t>
  </si>
  <si>
    <t>Organisation der IT-Beschaffung</t>
  </si>
  <si>
    <t>Bezug von IT-Infrastruktur</t>
  </si>
  <si>
    <t>Anwendung IT-Service Prozesse</t>
  </si>
  <si>
    <t>IT-Sicherheit</t>
  </si>
  <si>
    <t>IT-Sicherheitsmanagement</t>
  </si>
  <si>
    <t>Umgang mit IT-Sicherheitsrisiken und Angriffen</t>
  </si>
  <si>
    <t>Identitäts- und Zugangsmanagement</t>
  </si>
  <si>
    <t>BürgerInnenzentrierung</t>
  </si>
  <si>
    <t xml:space="preserve">Interaktion </t>
  </si>
  <si>
    <t>Präferenzen</t>
  </si>
  <si>
    <t>Zusammenarbeit</t>
  </si>
  <si>
    <t>Zusammenarbeit innerhalb des GAs</t>
  </si>
  <si>
    <t>Zusammenarbeit zwischen GÄ und mit Landesstellen</t>
  </si>
  <si>
    <t>Zusammenarbeit mit externen Stakeholdern</t>
  </si>
  <si>
    <t>Software, Daten, Interoperabilität</t>
  </si>
  <si>
    <t>Einsatz von Fachanwendungen</t>
  </si>
  <si>
    <t>Technische Interoperabilität</t>
  </si>
  <si>
    <t>Datenanalyse, Berichterstattung</t>
  </si>
  <si>
    <t>Anforderungen, Dokumentation und Fehlermanagement</t>
  </si>
  <si>
    <t>Datenschutz</t>
  </si>
  <si>
    <t>Toolkit zur Digitalisierung von Gesundheitsämtern</t>
  </si>
  <si>
    <t>Digitalisierungsstrategie</t>
  </si>
  <si>
    <r>
      <rPr>
        <b/>
        <sz val="12"/>
        <color indexed="8"/>
        <rFont val="Calibri"/>
        <family val="2"/>
      </rPr>
      <t>Die Dimension Digitalisierungsstrategie</t>
    </r>
    <r>
      <rPr>
        <sz val="12"/>
        <color indexed="8"/>
        <rFont val="Calibri"/>
        <family val="2"/>
      </rPr>
      <t xml:space="preserve"> umfasst die Definition, Kommunikation und Umsetzung der Vision, der Ziele und des Zwecks in Bezug auf den Umgang mit digitalen Lösungen und Initiativen und legt einen Aktionsplan fest, um den Nutzen von digitalen Lösungen und Initiativen für die Gesundheitsämter zu maximieren. </t>
    </r>
  </si>
  <si>
    <t>Kurzanleitung: Pro Kriterium im Dropdownfeld auswählen, ob das Kriterium bereits erreicht ("Trifft zu"), noch nicht erreicht ("Trifft nicht zu") oder in der Umsetzung ("In Umsetzung") ist.</t>
  </si>
  <si>
    <t xml:space="preserve">Stufe 2 </t>
  </si>
  <si>
    <t>Stufe 3 - Mindestanforderung "Digitales Gesundheitsamt 2025"</t>
  </si>
  <si>
    <t>Trifft nicht zu</t>
  </si>
  <si>
    <r>
      <t xml:space="preserve">Eine </t>
    </r>
    <r>
      <rPr>
        <i/>
        <sz val="12"/>
        <color rgb="FF000000"/>
        <rFont val="Calibri"/>
        <family val="2"/>
      </rPr>
      <t>Digitalisierungsstrategie</t>
    </r>
    <r>
      <rPr>
        <sz val="12"/>
        <color indexed="8"/>
        <rFont val="Calibri"/>
        <family val="2"/>
      </rPr>
      <t xml:space="preserve"> liegt für das Gesundheitsamt vor oder ist mindestens in Planung.</t>
    </r>
  </si>
  <si>
    <r>
      <t xml:space="preserve">Die </t>
    </r>
    <r>
      <rPr>
        <i/>
        <sz val="12"/>
        <color rgb="FF000000"/>
        <rFont val="Calibri"/>
        <family val="2"/>
      </rPr>
      <t>Vorgaben des Bundes</t>
    </r>
    <r>
      <rPr>
        <sz val="12"/>
        <color indexed="8"/>
        <rFont val="Calibri"/>
        <family val="2"/>
      </rPr>
      <t xml:space="preserve"> und Landes hinsichtlich der Digitalisierung sind in der </t>
    </r>
    <r>
      <rPr>
        <i/>
        <sz val="12"/>
        <color rgb="FF000000"/>
        <rFont val="Calibri"/>
        <family val="2"/>
      </rPr>
      <t>Digitalisierungsstrategie</t>
    </r>
    <r>
      <rPr>
        <sz val="12"/>
        <color indexed="8"/>
        <rFont val="Calibri"/>
        <family val="2"/>
      </rPr>
      <t xml:space="preserve"> des Gesundheitsamtes konkretisiert.</t>
    </r>
  </si>
  <si>
    <r>
      <t>In der</t>
    </r>
    <r>
      <rPr>
        <i/>
        <sz val="12"/>
        <color rgb="FF000000"/>
        <rFont val="Calibri"/>
        <family val="2"/>
      </rPr>
      <t xml:space="preserve"> Digitalisierungsstrategie</t>
    </r>
    <r>
      <rPr>
        <sz val="12"/>
        <color indexed="8"/>
        <rFont val="Calibri"/>
        <family val="2"/>
      </rPr>
      <t xml:space="preserve"> wird der Ist- sowie der Zielzustand der digitalen Reife des Gesundheitsamtes konkretisiert. Diese Zustände können mithilfe des Reifegradmodells ermittelt werden.</t>
    </r>
  </si>
  <si>
    <r>
      <t xml:space="preserve">Aus der </t>
    </r>
    <r>
      <rPr>
        <i/>
        <sz val="12"/>
        <color rgb="FF000000"/>
        <rFont val="Calibri"/>
        <family val="2"/>
      </rPr>
      <t>Digitalisierungsstrategie</t>
    </r>
    <r>
      <rPr>
        <sz val="12"/>
        <color indexed="8"/>
        <rFont val="Calibri"/>
        <family val="2"/>
      </rPr>
      <t xml:space="preserve"> werden für alle relevanten </t>
    </r>
    <r>
      <rPr>
        <i/>
        <sz val="12"/>
        <color rgb="FF000000"/>
        <rFont val="Calibri"/>
        <family val="2"/>
      </rPr>
      <t>Organisationseinheiten</t>
    </r>
    <r>
      <rPr>
        <sz val="12"/>
        <color indexed="8"/>
        <rFont val="Calibri"/>
        <family val="2"/>
      </rPr>
      <t xml:space="preserve"> konkrete Maßnahmen abgeleitet (z. B. wird eine Prioritätenliste mit konkreten Maßnahmen erstellt).</t>
    </r>
  </si>
  <si>
    <r>
      <t xml:space="preserve">Eine Unterstützung anderer Gesundheitsämter in Bezug auf deren </t>
    </r>
    <r>
      <rPr>
        <i/>
        <sz val="12"/>
        <color rgb="FF000000"/>
        <rFont val="Calibri"/>
        <family val="2"/>
      </rPr>
      <t xml:space="preserve">Digitalisierungsstrategie </t>
    </r>
    <r>
      <rPr>
        <sz val="12"/>
        <color rgb="FF000000"/>
        <rFont val="Calibri"/>
        <family val="2"/>
      </rPr>
      <t xml:space="preserve">und zu konkreten Digitalisierungsmaßnahmen besteht (z. B. werden andere Gesundheitsämter angeleitet). Gegebenenfalls werden übergreifende Digitalisierungsmaßnahmen initiiert.
</t>
    </r>
  </si>
  <si>
    <t>Der Ist- und Zielzustand der digitalen Reife des Gesundheitsamtes ist beschrieben oder die Beschreibung ist mindestens geplant.</t>
  </si>
  <si>
    <t>Einzelne Digitalisierungsmaßnamen im Gesundheitsamt sind definiert.</t>
  </si>
  <si>
    <r>
      <t xml:space="preserve">Die </t>
    </r>
    <r>
      <rPr>
        <i/>
        <sz val="12"/>
        <color rgb="FF000000"/>
        <rFont val="Calibri"/>
        <family val="2"/>
      </rPr>
      <t>Digitalisierungsstrategie</t>
    </r>
    <r>
      <rPr>
        <sz val="12"/>
        <color indexed="8"/>
        <rFont val="Calibri"/>
        <family val="2"/>
      </rPr>
      <t xml:space="preserve"> wird schriftlich festgehalten und steht allen Mitarbeitenden zur Verfügung.</t>
    </r>
  </si>
  <si>
    <r>
      <t>Die</t>
    </r>
    <r>
      <rPr>
        <i/>
        <sz val="12"/>
        <color rgb="FF000000"/>
        <rFont val="Calibri"/>
        <family val="2"/>
      </rPr>
      <t xml:space="preserve"> Digitalisierungsstrategie</t>
    </r>
    <r>
      <rPr>
        <sz val="12"/>
        <color indexed="8"/>
        <rFont val="Calibri"/>
        <family val="2"/>
      </rPr>
      <t xml:space="preserve"> wird mindestens zweimal im Jahr in </t>
    </r>
    <r>
      <rPr>
        <i/>
        <sz val="12"/>
        <color rgb="FF000000"/>
        <rFont val="Calibri"/>
        <family val="2"/>
      </rPr>
      <t>organisationseinheitsübergreifenden</t>
    </r>
    <r>
      <rPr>
        <sz val="12"/>
        <color indexed="8"/>
        <rFont val="Calibri"/>
        <family val="2"/>
      </rPr>
      <t xml:space="preserve"> Treffen hinsichtlich des Erreichens gesetzter Ziele evaluiert und entsprechend angepasst.</t>
    </r>
  </si>
  <si>
    <t>Das Gesundheitsamt tauscht sich mit anderen Gesundheitsämtern über den angestrebten Zielzustand der digitalen Reife sowie geplante Digitalisierungsmaßnahmen aus.</t>
  </si>
  <si>
    <r>
      <rPr>
        <i/>
        <sz val="12"/>
        <color rgb="FF000000"/>
        <rFont val="Calibri"/>
        <family val="2"/>
      </rPr>
      <t>Organisationseinheiten</t>
    </r>
    <r>
      <rPr>
        <sz val="12"/>
        <color indexed="8"/>
        <rFont val="Calibri"/>
        <family val="2"/>
      </rPr>
      <t xml:space="preserve"> des Gesundheitsamtes bzw. konkrete Aufgaben mit Digitalisierungspotenzial sind bekannt.</t>
    </r>
  </si>
  <si>
    <r>
      <t>Die</t>
    </r>
    <r>
      <rPr>
        <i/>
        <sz val="12"/>
        <color rgb="FF000000"/>
        <rFont val="Calibri"/>
        <family val="2"/>
      </rPr>
      <t xml:space="preserve"> Digitalisierungsstrategie </t>
    </r>
    <r>
      <rPr>
        <sz val="12"/>
        <color indexed="8"/>
        <rFont val="Calibri"/>
        <family val="2"/>
      </rPr>
      <t>wird mindestens einmal im Jahr hinsichtlich des Erreichens gesetzter Ziele evaluiert.</t>
    </r>
  </si>
  <si>
    <t>Digitalisierungsmaßnahmen werden entsprechend der Priorisierung im Gesundheitsamt umgesetzt.</t>
  </si>
  <si>
    <r>
      <t xml:space="preserve">Einzelne </t>
    </r>
    <r>
      <rPr>
        <i/>
        <sz val="12"/>
        <color rgb="FF000000"/>
        <rFont val="Calibri"/>
        <family val="2"/>
      </rPr>
      <t>Organisationseinheiten</t>
    </r>
    <r>
      <rPr>
        <sz val="12"/>
        <color indexed="8"/>
        <rFont val="Calibri"/>
        <family val="2"/>
      </rPr>
      <t xml:space="preserve"> leiten aus der </t>
    </r>
    <r>
      <rPr>
        <i/>
        <sz val="12"/>
        <color rgb="FF000000"/>
        <rFont val="Calibri"/>
        <family val="2"/>
      </rPr>
      <t>Digitalisierungsstrategie</t>
    </r>
    <r>
      <rPr>
        <sz val="12"/>
        <color indexed="8"/>
        <rFont val="Calibri"/>
        <family val="2"/>
      </rPr>
      <t xml:space="preserve"> kurz-, mittel- und langfristige Digitalisierungsmaßnahmen ab.</t>
    </r>
  </si>
  <si>
    <t>Der Status der Umsetzung von Digitalisierungsmaßnahmen wird mindestens einmal im Quartal evaluiert und Maßnahmen werden entsprechend nachgesteuert.</t>
  </si>
  <si>
    <r>
      <t xml:space="preserve">Entscheidungen in Bezug auf die Digitalisierung werden im Einklang mit der </t>
    </r>
    <r>
      <rPr>
        <i/>
        <sz val="12"/>
        <color indexed="8"/>
        <rFont val="Calibri"/>
        <family val="2"/>
      </rPr>
      <t>Digitalisierungsstrategie</t>
    </r>
    <r>
      <rPr>
        <sz val="12"/>
        <color indexed="8"/>
        <rFont val="Calibri"/>
        <family val="2"/>
      </rPr>
      <t xml:space="preserve"> getroffen.</t>
    </r>
  </si>
  <si>
    <t>Verantwortlich-
keiten</t>
  </si>
  <si>
    <t>Erste Verantwortlichkeiten in Bezug auf Digitalisierung sind für das Gesundheitsamt festgelegt.</t>
  </si>
  <si>
    <r>
      <t xml:space="preserve">Für einzelne Digitalisierungsmaßnahmen ist mindestens eine Ansprechperson definiert, welche die Maßnahme(n) gemäß der </t>
    </r>
    <r>
      <rPr>
        <i/>
        <sz val="12"/>
        <color rgb="FF000000"/>
        <rFont val="Calibri"/>
        <family val="2"/>
      </rPr>
      <t>Digitalisierungsstrategie</t>
    </r>
    <r>
      <rPr>
        <sz val="12"/>
        <color indexed="8"/>
        <rFont val="Calibri"/>
        <family val="2"/>
      </rPr>
      <t xml:space="preserve"> vorantreibt. Die Ansprechperson muss nicht im Gesundheitsamt beschäftigt sein.</t>
    </r>
  </si>
  <si>
    <t xml:space="preserve">Es gibt eine*n Digitalisierungsverantwortliche*n (diese*r kann auch extern verortet sein).
</t>
  </si>
  <si>
    <r>
      <t xml:space="preserve">Digitalisierungsverantwortliche sind über die Gesundheitsämter </t>
    </r>
    <r>
      <rPr>
        <b/>
        <sz val="12"/>
        <color rgb="FF000000"/>
        <rFont val="Calibri"/>
        <family val="2"/>
      </rPr>
      <t>bzw. Städte/Kommunen</t>
    </r>
    <r>
      <rPr>
        <sz val="12"/>
        <color rgb="FF000000"/>
        <rFont val="Calibri"/>
        <family val="2"/>
      </rPr>
      <t xml:space="preserve"> hinweg vernetzt und tauschen sich mindestens zweimal jährlich aus.</t>
    </r>
  </si>
  <si>
    <t>Digitalisierungsverantwortliche sind im regelmäßigen Austausch mit anderen Gesundheitsämtern und Stakeholder*innen bzgl. des Vorgehens und des aktuellen Wissens zur Digitalisierung.</t>
  </si>
  <si>
    <t>Digitalisierungsmaßnahmen werden durchgeführt, zum Teil durch einzelne engagierte Mitarbeitende.</t>
  </si>
  <si>
    <r>
      <t xml:space="preserve">Mindestens eine Person vermittelt zwischen </t>
    </r>
    <r>
      <rPr>
        <i/>
        <sz val="12"/>
        <color rgb="FF000000"/>
        <rFont val="Calibri"/>
        <family val="2"/>
      </rPr>
      <t>Organisationseinheiten</t>
    </r>
    <r>
      <rPr>
        <sz val="12"/>
        <color indexed="8"/>
        <rFont val="Calibri"/>
        <family val="2"/>
      </rPr>
      <t>, EDV-Team und Softwareanbieter</t>
    </r>
    <r>
      <rPr>
        <b/>
        <sz val="12"/>
        <color rgb="FF000000"/>
        <rFont val="Calibri"/>
        <family val="2"/>
      </rPr>
      <t>*innen</t>
    </r>
    <r>
      <rPr>
        <sz val="12"/>
        <color indexed="8"/>
        <rFont val="Calibri"/>
        <family val="2"/>
      </rPr>
      <t>.</t>
    </r>
  </si>
  <si>
    <t>Digitalisierungsverantwortliche haben Kompetenzen im Fachgebiet (z. B. Systemadministration, Wirtschaftsinformatik, Informatik).</t>
  </si>
  <si>
    <t>Digitalisierungs-
budget</t>
  </si>
  <si>
    <t xml:space="preserve">
Für die Umsetzung von Digitalisierungsmaßnahmen ist mindestens geplant, ein erforderliches Budget und Personal pro Maßnahme zu definieren.</t>
  </si>
  <si>
    <t>Es wird pro Digitalisierungsmaßnahme ein Digitalisierungsbudget definiert, das für die entsprechende Umsetzung erforderlich ist.</t>
  </si>
  <si>
    <r>
      <t xml:space="preserve">Alt: Die verantwortliche Person für das Budget </t>
    </r>
    <r>
      <rPr>
        <sz val="12"/>
        <color theme="1"/>
        <rFont val="Calibri"/>
        <family val="2"/>
      </rPr>
      <t xml:space="preserve">im Gesundheitsamt </t>
    </r>
    <r>
      <rPr>
        <sz val="12"/>
        <color indexed="8"/>
        <rFont val="Calibri"/>
        <family val="2"/>
      </rPr>
      <t xml:space="preserve">steht in engem Austausch mit dem zuständigen Referat des Landkreises/der Stadt und fordert das für die Digitalisierungsmaßnahmen erforderliche Budget (pro Jahr) an.
</t>
    </r>
    <r>
      <rPr>
        <b/>
        <sz val="12"/>
        <color rgb="FF000000"/>
        <rFont val="Calibri"/>
        <family val="2"/>
      </rPr>
      <t xml:space="preserve">Neu: Die für das Budget zuständige Person steht in engem Austausch mit Verantwortlichen der übergeordneten Behörde und beantragt das für Digitalisierungsmaßnahmen erforderliche Budget (pro Jahr). </t>
    </r>
  </si>
  <si>
    <t>Das Digitalisierungsbudget wird regelmäßig angepasst, wenn Digitalisierungsmaßnahmen fortgeschritten oder umgesetzt sind.</t>
  </si>
  <si>
    <t>Das Gesundheitsamt tauscht sich mit anderen Gesundheitsämtern über geplante Digitalisierungsmaßnahmen und dafür geplante Digitalisierungsbudgets aus.</t>
  </si>
  <si>
    <r>
      <t xml:space="preserve">Die Priorisierung der Digitalisierungsmaßnahmen erfolgt anhand der </t>
    </r>
    <r>
      <rPr>
        <i/>
        <sz val="12"/>
        <color rgb="FF000000"/>
        <rFont val="Calibri"/>
        <family val="2"/>
      </rPr>
      <t xml:space="preserve">Kritikalität </t>
    </r>
    <r>
      <rPr>
        <sz val="12"/>
        <color indexed="8"/>
        <rFont val="Calibri"/>
        <family val="2"/>
      </rPr>
      <t>sowie des verfügbaren Digitalisierungsbudgets.</t>
    </r>
  </si>
  <si>
    <t>Das Gesundheitsamt unterstützt Gesundheitsämter mit geringerer digitaler Reife bei der Festlegung eines Digitalisierungsbudgets für Digitalisierungsmaßnahmen.</t>
  </si>
  <si>
    <r>
      <rPr>
        <b/>
        <sz val="12"/>
        <color rgb="FF000000"/>
        <rFont val="Calibri"/>
        <family val="2"/>
      </rPr>
      <t>Die Dimension Mitarbeitende</t>
    </r>
    <r>
      <rPr>
        <sz val="12"/>
        <color indexed="8"/>
        <rFont val="Calibri"/>
        <family val="2"/>
      </rPr>
      <t xml:space="preserve"> umfasst die Sensibilisierung, Partizipation und Schulung von Mitarbeitenden.</t>
    </r>
  </si>
  <si>
    <t xml:space="preserve">Sensibilisierung </t>
  </si>
  <si>
    <t>Mitarbeitende kennen einzelne Digitalisierungsmaßnahmen (z. B. sind laufende Maßnahmen zur Umstellung auf papierlose Prozesse bekannt).</t>
  </si>
  <si>
    <r>
      <t xml:space="preserve">Alt: Mitarbeitende werden sensibilisiert für den Sinn und Zweck der Digitalisierung, den Schutz der Daten und die Möglichkeiten einer digitalen Zusammenarbeit (z. B. über E-Mail oder Intranet).
</t>
    </r>
    <r>
      <rPr>
        <b/>
        <sz val="12"/>
        <color rgb="FF000000"/>
        <rFont val="Calibri"/>
        <family val="2"/>
      </rPr>
      <t xml:space="preserve">Neu: Mitarbeitende werden sensibilisiert für die Bedeutung und Ziele der Digitalisierung, den Datenschutz und die Möglichkeiten der digitalen Zusammenarbeit (z. B. über E-Mail oder Intranet). </t>
    </r>
  </si>
  <si>
    <r>
      <t xml:space="preserve">Alt: Die Personalentwicklung wird durch regelmäßige Kurse zu folgenden Themen ergänzt: Digitalisierung, insb. Sensibilisierung der Mitarbeitenden für Sinn und Zweck der Digitalisierung, den Schutz der Daten und die Möglichkeiten einer digitalen Zusammenarbeit (z. B. über E-Mail oder Intranet).
</t>
    </r>
    <r>
      <rPr>
        <b/>
        <sz val="12"/>
        <color rgb="FF000000"/>
        <rFont val="Calibri"/>
        <family val="2"/>
      </rPr>
      <t>Neu: Die Personalentwicklung umfasst regelmäßige Schulungen, in denen folgende Themen behandelt werden: Digitalisierung, insbesondere die Sensibilisierung der Mitarbeitenden für die Bedeutung und Ziele der Digitalisierung, den Datenschutz sowie die Möglichkeiten der digitalen Zusammenarbeit (z. B. über E-Mail oder Intranet).</t>
    </r>
  </si>
  <si>
    <r>
      <t xml:space="preserve">Alt: Die Sensibilisierung der Mitarbeitenden wird aufgabenbezogen durchgeführt und die Personalentwicklung wird durch aufgabenbezogene Bestandteile zur Weiterentwicklung im Bereich Digitalisierung ergänzt.
</t>
    </r>
    <r>
      <rPr>
        <b/>
        <sz val="12"/>
        <rFont val="Calibri"/>
        <family val="2"/>
      </rPr>
      <t xml:space="preserve">Neu: Die Sensibilisierung der Mitarbeitenden im Hinblick auf die Digitalisierung erfolgt aufgabenbezogen. </t>
    </r>
  </si>
  <si>
    <t>Die Sensibilisierung der Mitarbeitenden wird kontinuierlich durchgeführt, d. h. neue Aspekte für die Sensibilisierung werden identifiziert und in entsprechenden Maßnahmen (z. B. Workshops) vermittelt.</t>
  </si>
  <si>
    <r>
      <t xml:space="preserve">Einzelne Mitarbeitende sind bei der Definition der </t>
    </r>
    <r>
      <rPr>
        <i/>
        <sz val="12"/>
        <color rgb="FF000000"/>
        <rFont val="Calibri"/>
        <family val="2"/>
      </rPr>
      <t>Digitalisierungsstrategie</t>
    </r>
    <r>
      <rPr>
        <sz val="12"/>
        <color indexed="8"/>
        <rFont val="Calibri"/>
        <family val="2"/>
      </rPr>
      <t xml:space="preserve"> und der Umsetzung der </t>
    </r>
    <r>
      <rPr>
        <b/>
        <sz val="12"/>
        <color rgb="FF000000"/>
        <rFont val="Calibri"/>
        <family val="2"/>
      </rPr>
      <t>Digitalisierungs</t>
    </r>
    <r>
      <rPr>
        <sz val="12"/>
        <color indexed="8"/>
        <rFont val="Calibri"/>
        <family val="2"/>
      </rPr>
      <t>maßnahmen eingebunden.</t>
    </r>
  </si>
  <si>
    <t xml:space="preserve">
Mitarbeitende kennen Verantwortliche von Digitalisierungsmaßnahmen und bringen sich mindestens reaktiv ein (z. B. melden Mitarbeitende sich mit Feedback zu Digitalisierungsmaßnahmen).</t>
  </si>
  <si>
    <t>Trifft zu</t>
  </si>
  <si>
    <r>
      <rPr>
        <sz val="12"/>
        <color rgb="FF000000"/>
        <rFont val="Calibri"/>
        <family val="2"/>
      </rPr>
      <t>Alle betroffenen Mitarbeitenden werden aktiv in relevante Digitalisierungsmaßnahmen einbezogen (z. B. bei der Definition der Strategie, der Entwicklung neuer Prozesse, Softwarefunktionen und/oder der Auswahl und Implementierung von Software/</t>
    </r>
    <r>
      <rPr>
        <i/>
        <sz val="12"/>
        <color rgb="FF000000"/>
        <rFont val="Calibri"/>
        <family val="2"/>
      </rPr>
      <t>Hardware</t>
    </r>
    <r>
      <rPr>
        <sz val="12"/>
        <color rgb="FF000000"/>
        <rFont val="Calibri"/>
        <family val="2"/>
      </rPr>
      <t>).</t>
    </r>
  </si>
  <si>
    <t>Die Mitarbeitenden kennen den/die Digitalisierungsverantwortliche*n, bei dem/der sie z. B. proaktiv ihre Ideen hinsichtlich neuer Digitalisierungsmaßnahmen einbringen können.</t>
  </si>
  <si>
    <t xml:space="preserve">Bei Systemen und Prozessen wird auf eine starke Nutzerzentriertheit gesetzt, zudem wird die Nutzerzentriertheit kontinuierlich analysiert und verbessert (z. B. wird Wert auf Gebrauchstauglichkeit und maximal sinnvolle Digitalisierung gelegt). </t>
  </si>
  <si>
    <t>Partizipationsmöglichkeiten für Mitarbeitende sind mindestens in Planung.</t>
  </si>
  <si>
    <r>
      <t>Der Dialog zwischen Verantwortlichen von Digitalisierungsmaßnahmen und Mitbestimmungsgremien (z. B. Personalrat, Schwerbehindertenvertretung) zum Thema Inklusion (z. B. hinsichtlich vielfältiger Hintergründe und Altersgruppen) bei Digitalisierungsmaßnahmen erfolgt mindestens anlassbezogen [und</t>
    </r>
    <r>
      <rPr>
        <sz val="12"/>
        <rFont val="Calibri"/>
        <family val="2"/>
      </rPr>
      <t>],</t>
    </r>
    <r>
      <rPr>
        <sz val="12"/>
        <color indexed="8"/>
        <rFont val="Calibri"/>
        <family val="2"/>
      </rPr>
      <t xml:space="preserve"> </t>
    </r>
    <r>
      <rPr>
        <b/>
        <sz val="12"/>
        <rFont val="Calibri"/>
        <family val="2"/>
      </rPr>
      <t>ab</t>
    </r>
    <r>
      <rPr>
        <b/>
        <sz val="12"/>
        <color rgb="FF000000"/>
        <rFont val="Calibri"/>
        <family val="2"/>
      </rPr>
      <t>er in der Regel noch</t>
    </r>
    <r>
      <rPr>
        <sz val="12"/>
        <color rgb="FF000000"/>
        <rFont val="Calibri"/>
        <family val="2"/>
      </rPr>
      <t xml:space="preserve"> unregelmäßig.</t>
    </r>
  </si>
  <si>
    <t>Regelmäßige Workshops zur Digitalisierung des Gesundheitsamtes werden durchgeführt (z. B. Vorstellen aktueller Digitalisierungsmaßnahmen und -projekte oder Identifikation neuer Digitalisierungsmaßnahmen).</t>
  </si>
  <si>
    <r>
      <t xml:space="preserve">Mitarbeitende sind interessiert, Fachanwendungen weiterzuentwickeln und vermerken Feedback, welches durch die verantwortliche Person an der </t>
    </r>
    <r>
      <rPr>
        <i/>
        <sz val="12"/>
        <color rgb="FF000000"/>
        <rFont val="Calibri"/>
        <family val="2"/>
      </rPr>
      <t>Schnittstelle</t>
    </r>
    <r>
      <rPr>
        <sz val="12"/>
        <color indexed="8"/>
        <rFont val="Calibri"/>
        <family val="2"/>
      </rPr>
      <t xml:space="preserve"> an die Dienstleister</t>
    </r>
    <r>
      <rPr>
        <b/>
        <sz val="12"/>
        <color rgb="FF000000"/>
        <rFont val="Calibri"/>
        <family val="2"/>
      </rPr>
      <t>*innen</t>
    </r>
    <r>
      <rPr>
        <sz val="12"/>
        <color indexed="8"/>
        <rFont val="Calibri"/>
        <family val="2"/>
      </rPr>
      <t>/Hersteller</t>
    </r>
    <r>
      <rPr>
        <b/>
        <sz val="12"/>
        <color rgb="FF000000"/>
        <rFont val="Calibri"/>
        <family val="2"/>
      </rPr>
      <t>*innen</t>
    </r>
    <r>
      <rPr>
        <sz val="12"/>
        <color indexed="8"/>
        <rFont val="Calibri"/>
        <family val="2"/>
      </rPr>
      <t xml:space="preserve"> weitergeleitet wird.</t>
    </r>
  </si>
  <si>
    <t>Das Gesundheitsamt (ggf. durch die Kommune unterstützt) tauscht sich mit anderen Gesundheitsämtern über Bundeslandgrenzen hinweg zu Partizipationsmöglichkeiten von Mitarbeitenden bei der Digitalisierung aus.</t>
  </si>
  <si>
    <t>Alle betroffenen Mitarbeitenden werden frühzeitig über relevante Digitalisierungsmaßnahmen informiert und können im Rahmen von Arbeitsgruppen oder Pilotprojekten partizipieren (z. B. bei Anforderungserhebungen oder Tests).</t>
  </si>
  <si>
    <t>Es gibt Mitarbeitende im Team, die den Funktionsumfang der Fachanwendungen kennen, Nutzeranfragen beantworten und Anforderungen an Software-Dienstleister*innen vermitteln können.</t>
  </si>
  <si>
    <t>Ein Dialog zwischen Digitalisierungsverantwortlichen und Mitbestimmungsgremien (z. B. Personalrat, Schwerbehindertenvertretung) erfolgt mindestens zweimal jährlich.</t>
  </si>
  <si>
    <r>
      <t xml:space="preserve">Das Gesundheitsamt unterstützt andere Gesundheitsämter mit geringerer digitaler Reife (z. B. durch das Anbieten von übergreifenden Workshops oder Beratungsangeboten </t>
    </r>
    <r>
      <rPr>
        <b/>
        <sz val="12"/>
        <color rgb="FF000000"/>
        <rFont val="Calibri"/>
        <family val="2"/>
      </rPr>
      <t>zu konkreten Digitalisierungsmaßnahmen</t>
    </r>
    <r>
      <rPr>
        <sz val="12"/>
        <color indexed="8"/>
        <rFont val="Calibri"/>
        <family val="2"/>
      </rPr>
      <t xml:space="preserve">).
</t>
    </r>
  </si>
  <si>
    <t>Bei der Involvierung ausgewählter Mitarbeitenden in Digitalisierungsmaßnahmen wird auf Inklusion geachtet (z. B. hinsichtlich vielfältiger Hintergründe und Altersgruppen).</t>
  </si>
  <si>
    <t>Ein Dialog zwischen Digitalisierungsverantwortlichen und Mitbestimmungsgremien (z. B. Personalrat, Schwerbehindertenvertretung) erfolgt mindestens einmal jährlich.</t>
  </si>
  <si>
    <t>Neu eingestellten Mitarbeitenden werden die für ihren Aufgabenbereich relevanten Digitalisierungsmaßnahmen vorgestellt.</t>
  </si>
  <si>
    <t>Es existieren einzelne Schulungen zu Kommunikation und Zusammenarbeit, Office-Anwendungen (z. B. Word, Outlook), Fachanwendungen, IT-Sicherheit und zum Datenschutz.</t>
  </si>
  <si>
    <t>Es existieren in regelmäßigen Abständen verpflichtende Schulungen für alle Mitarbeitenden im Gesundheitsamt zu Kommunikation und Zusammenarbeit, Office-Anwendungen (z. B. Word, Outlook, Excel), Fachanwendungen, IT-Sicherheit und Datenschutz.</t>
  </si>
  <si>
    <t>Das erstellte Schulungskonzept ist allen Mitarbeitenden zugänglich und wird ihnen aktiv kommuniziert.</t>
  </si>
  <si>
    <t>Es werden Rahmenbedingungen für eine digitale Weiterbildungskultur geschaffen (z. B. durch Zugang zu einer Plattform mit unterschiedlichen Schulungsangeboten, selbstbestimmte Teilnahme an Schulungen oder Freiräume für Mitarbeitende für Schulungen).</t>
  </si>
  <si>
    <t>Es existiert ein Weiterbildungskonzept für die/den individuelle*n Mitarbeitenden, der spezifiziert, wie deren/dessen Fähigkeiten kontinuierlich und individuell weiterentwickelt und aufgefrischt werden können.</t>
  </si>
  <si>
    <t>Fähigkeiten werden im Umgang mit Office-Anwendungen oder Fachanwendungen mindestens selbständig erworben.</t>
  </si>
  <si>
    <t>Mitarbeitende können Office- und Fachanwendungen für ihre Aufgaben einsetzen.</t>
  </si>
  <si>
    <t>Schulungsangebote werden im Schulungskonzept zielgruppenspezifisch und für unterschiedliche Fähigkeitslevel zusammengestellt (z. B. Fachanwendungen, Grundlagen der Prozessorientierung) und mindestens zweimal im Jahr angeboten.</t>
  </si>
  <si>
    <t>Schulungen werden bedarfsorientiert mindestens zweimal im Jahr zur Auffrischung angeboten.</t>
  </si>
  <si>
    <t>Die Mitarbeitenden können nicht nur an Schulungen aus einem vorgegebenen Schulungskatalog teilnehmen, sondern es werden ihnen auch selbständig ausgesuchte Schulungen (z. B. von externen Plattformen) finanziert.</t>
  </si>
  <si>
    <r>
      <t xml:space="preserve">Verantwortliche der </t>
    </r>
    <r>
      <rPr>
        <i/>
        <sz val="12"/>
        <color rgb="FF000000"/>
        <rFont val="Calibri"/>
        <family val="2"/>
      </rPr>
      <t>Organisationseinheiten</t>
    </r>
    <r>
      <rPr>
        <sz val="12"/>
        <color indexed="8"/>
        <rFont val="Calibri"/>
        <family val="2"/>
      </rPr>
      <t xml:space="preserve"> des Gesundheitsamtes ermitteln regelmäßig den Schulungsbedarf ihrer Mitarbeitenden. Das Schulungsangebot wird entsprechend regelmäßig angepasst.</t>
    </r>
  </si>
  <si>
    <t>Die Schulungsangebote werden so geplant und organisiert, dass sie in den Arbeitsalltag integriert werden können.</t>
  </si>
  <si>
    <t>Schulungen werden durch das Gesundheitsamt evaluiert und je nach Ergebnis wiederholt, verbessert oder verworfen.</t>
  </si>
  <si>
    <t>Erfahrungen zu Schulungen werden mit anderen Gesundheitsämtern ausgetauscht. Das Schulungsangebot wird mindestens zweimal im Jahr angepasst.</t>
  </si>
  <si>
    <t>Ein Schulungskonzept für alle Mitarbeitenden ist erstellt. Dieses enthält eine Übersicht an (verpflichtenden und empfohlenen) Schulungsangeboten für unterschiedliche Mitarbeitenden-Rollen, eine Priorisierung der Schulungen und eine Ansprechperson für Schulungen.</t>
  </si>
  <si>
    <t>Bei der Einstellung neuer Mitarbeitenden wird die digitale Kompetenz der Personen beachtet.</t>
  </si>
  <si>
    <t>Mitarbeitende geben ihr Wissen aus den Schulungen an andere Mitarbeitende im Gesundheitsamt in einem strukturierten Austauschformat weiter (z. B. durch regelmäßige Termine, Workshops, schriftliche Dokumentationen).</t>
  </si>
  <si>
    <t>Im Krisenfall können Mitarbeitende schnell für neue Aufgaben geschult werden (z. B. ist der Umgang mit Fachanwendungen gut dokumentiert und aufbereitet).</t>
  </si>
  <si>
    <t>Die Mitarbeitenden bekommen gemäß ihrer Aufgaben relevante Schulungsangebote vorgeschlagen.</t>
  </si>
  <si>
    <t>Mindestens einzelne Mitarbeitende erhalten Schulungen zu IT-gestützter Dokumentation von Prozessen mittels Prozessmodellierungssprache und Tools zur Prozessmodellierung.</t>
  </si>
  <si>
    <t>Es gibt aufgabenspezifische Schulungen, die kontinuierlich und terminunabhängig abgerufen werden können (z. B. als Präsentation, Video).</t>
  </si>
  <si>
    <r>
      <rPr>
        <b/>
        <sz val="12"/>
        <color rgb="FF000000"/>
        <rFont val="Calibri"/>
        <family val="2"/>
      </rPr>
      <t>Die Dimension Prozessdigitalisierung</t>
    </r>
    <r>
      <rPr>
        <sz val="12"/>
        <color indexed="8"/>
        <rFont val="Calibri"/>
        <family val="2"/>
      </rPr>
      <t xml:space="preserve"> umfasst die Fragestellungen, inwieweit Prozesse dokumentiert werden, Prozesse IT-gestützt sind, Prozesse aufgaben- und abteilungsübergreifend definiert, ausgeführt und evaluiert werden.</t>
    </r>
  </si>
  <si>
    <t xml:space="preserve">Dokumentation
</t>
  </si>
  <si>
    <t>Es gibt ein Konzept, wie fachspezifische Prozesse einheitlich nach einer schriftlichen Vorgabe dokumentiert werden (z. B. durch ein selbst definiertes Flowchart).</t>
  </si>
  <si>
    <r>
      <t xml:space="preserve">Es wird ein </t>
    </r>
    <r>
      <rPr>
        <i/>
        <sz val="12"/>
        <color rgb="FF000000"/>
        <rFont val="Calibri"/>
        <family val="2"/>
      </rPr>
      <t>Abstraktionslevel</t>
    </r>
    <r>
      <rPr>
        <sz val="12"/>
        <color indexed="8"/>
        <rFont val="Calibri"/>
        <family val="2"/>
      </rPr>
      <t xml:space="preserve"> für die</t>
    </r>
    <r>
      <rPr>
        <sz val="12"/>
        <color rgb="FFFF0000"/>
        <rFont val="Calibri"/>
        <family val="2"/>
      </rPr>
      <t xml:space="preserve"> </t>
    </r>
    <r>
      <rPr>
        <i/>
        <sz val="12"/>
        <color theme="1"/>
        <rFont val="Calibri"/>
        <family val="2"/>
      </rPr>
      <t>Prozessdokumentation</t>
    </r>
    <r>
      <rPr>
        <sz val="12"/>
        <color indexed="8"/>
        <rFont val="Calibri"/>
        <family val="2"/>
      </rPr>
      <t xml:space="preserve"> festgelegt, z. B. auf Basis von Verantwortlichkeiten, </t>
    </r>
    <r>
      <rPr>
        <i/>
        <sz val="12"/>
        <color rgb="FF000000"/>
        <rFont val="Calibri"/>
        <family val="2"/>
      </rPr>
      <t xml:space="preserve">Input, Output, </t>
    </r>
    <r>
      <rPr>
        <sz val="12"/>
        <color indexed="8"/>
        <rFont val="Calibri"/>
        <family val="2"/>
      </rPr>
      <t>konkreten Aktivitäten.</t>
    </r>
  </si>
  <si>
    <t>Die Mehrheit der standardisierten Prozesse ist IT-gestützt entsprechend der Dokumentationsrichtlinie dokumentiert und kommuniziert.</t>
  </si>
  <si>
    <r>
      <t xml:space="preserve">Ein Austausch mit anderen Gesundheitsämtern bzgl. der </t>
    </r>
    <r>
      <rPr>
        <i/>
        <sz val="12"/>
        <color theme="1"/>
        <rFont val="Calibri"/>
        <family val="2"/>
      </rPr>
      <t>Prozessdokumentation</t>
    </r>
    <r>
      <rPr>
        <sz val="12"/>
        <color theme="1"/>
        <rFont val="Calibri"/>
        <family val="2"/>
      </rPr>
      <t xml:space="preserve"> findet statt.</t>
    </r>
  </si>
  <si>
    <r>
      <t xml:space="preserve">Die Mehrheit der standardisierten Prozesse wird durch die IT-Unterstützung </t>
    </r>
    <r>
      <rPr>
        <i/>
        <sz val="12"/>
        <color rgb="FF000000"/>
        <rFont val="Calibri"/>
        <family val="2"/>
      </rPr>
      <t xml:space="preserve">automatisch </t>
    </r>
    <r>
      <rPr>
        <sz val="12"/>
        <color indexed="8"/>
        <rFont val="Calibri"/>
        <family val="2"/>
      </rPr>
      <t>dokumentiert.</t>
    </r>
  </si>
  <si>
    <r>
      <t xml:space="preserve">Es sind einheitliche Dokumentationsrichtlinien (z. B. Modellierungssprache, evtl. auch ohne standardisierte </t>
    </r>
    <r>
      <rPr>
        <b/>
        <sz val="12"/>
        <color rgb="FF000000"/>
        <rFont val="Calibri"/>
        <family val="2"/>
      </rPr>
      <t>Syntax/Semantik</t>
    </r>
    <r>
      <rPr>
        <sz val="12"/>
        <color indexed="8"/>
        <rFont val="Calibri"/>
        <family val="2"/>
      </rPr>
      <t xml:space="preserve"> wie z. B. flowchartähnliche Sprachen) und Inhalte der Dokumentation (z. B. Aufgaben, Rollen, Ressourcen, </t>
    </r>
    <r>
      <rPr>
        <i/>
        <sz val="12"/>
        <color theme="1"/>
        <rFont val="Calibri"/>
        <family val="2"/>
      </rPr>
      <t>Schnittstellen</t>
    </r>
    <r>
      <rPr>
        <sz val="12"/>
        <color indexed="8"/>
        <rFont val="Calibri"/>
        <family val="2"/>
      </rPr>
      <t>, Integration von IT) festgelegt.</t>
    </r>
  </si>
  <si>
    <t>Bei neu hinzukommenden Fachanwendungen werden Prozesse weiterentwickelt, d. h. Verbesserungs- und Veränderungspotenzial wird identifiziert, umgesetzt und dokumentiert.</t>
  </si>
  <si>
    <t>In Krisenzeiten werden abhängig der Bedarfe, Prozesse neu definiert und dokumentiert.</t>
  </si>
  <si>
    <t>Mindestens einzelne Prozesse sind IT-gestützt entsprechend der Dokumentationsrichtlinie dokumentiert und kommuniziert.</t>
  </si>
  <si>
    <t>Für Prozesse, die digitalisiert werden sollen, werden Soll-Prozesse definiert und dokumentiert.</t>
  </si>
  <si>
    <r>
      <t xml:space="preserve">Alt: Prozesse werden anhand einer standardisierten Modellierungssprache modelliert (z. B. BPMN). 
</t>
    </r>
    <r>
      <rPr>
        <b/>
        <sz val="12"/>
        <color rgb="FF000000"/>
        <rFont val="Calibri"/>
        <family val="2"/>
      </rPr>
      <t>Neu: Die wesentlichen Prozesse sind anhand einer standardisierten Modellierungssprache modelliert (z. B. BPMN).</t>
    </r>
  </si>
  <si>
    <t xml:space="preserve">IT-Unterstützung </t>
  </si>
  <si>
    <t>Das Gesundheitsamt definiert Bewertungs- und Beurteilungskriterien für Prozesse, die das Digitalisierungspotenzial von (Teil-)Prozessen abbilden (z. B. Prozesse mit klaren Ablaufregeln, Prozesse mit hoher Ablaufhäufigkeit, niedrigem Ermessensspielraum sowie datenintensive Prozesse).</t>
  </si>
  <si>
    <t>Prozesse werden analysiert, um deren Digitalisierungspotenzial zu bewerten und um darauf basierend eine Entscheidung zu treffen, welche Prozesse digitalisiert werden können.</t>
  </si>
  <si>
    <r>
      <t>Für Prozesse mit hohem Digitalisierungspotenzial werden geeignete</t>
    </r>
    <r>
      <rPr>
        <i/>
        <sz val="12"/>
        <color rgb="FF000000"/>
        <rFont val="Calibri"/>
        <family val="2"/>
      </rPr>
      <t xml:space="preserve"> IT-Systeme</t>
    </r>
    <r>
      <rPr>
        <sz val="12"/>
        <color indexed="8"/>
        <rFont val="Calibri"/>
        <family val="2"/>
      </rPr>
      <t xml:space="preserve"> identifiziert und in die Prozesse integriert (z. B. um Prozesse zu beschleunigen und deren Transparenz zu erhöhen).</t>
    </r>
  </si>
  <si>
    <r>
      <t xml:space="preserve">Die Dokumentation standardisierter Prozesse wird weitestgehend </t>
    </r>
    <r>
      <rPr>
        <i/>
        <sz val="12"/>
        <color rgb="FF000000"/>
        <rFont val="Calibri"/>
        <family val="2"/>
      </rPr>
      <t>automatisch</t>
    </r>
    <r>
      <rPr>
        <sz val="12"/>
        <color rgb="FF000000"/>
        <rFont val="Calibri"/>
        <family val="2"/>
      </rPr>
      <t xml:space="preserve"> durch die </t>
    </r>
    <r>
      <rPr>
        <i/>
        <sz val="12"/>
        <color rgb="FF000000"/>
        <rFont val="Calibri"/>
        <family val="2"/>
      </rPr>
      <t>IT</t>
    </r>
    <r>
      <rPr>
        <b/>
        <i/>
        <sz val="12"/>
        <color rgb="FF000000"/>
        <rFont val="Calibri"/>
        <family val="2"/>
      </rPr>
      <t>-Systeme</t>
    </r>
    <r>
      <rPr>
        <i/>
        <sz val="12"/>
        <color rgb="FF000000"/>
        <rFont val="Calibri"/>
        <family val="2"/>
      </rPr>
      <t xml:space="preserve"> </t>
    </r>
    <r>
      <rPr>
        <sz val="12"/>
        <color rgb="FF000000"/>
        <rFont val="Calibri"/>
        <family val="2"/>
      </rPr>
      <t>unterstützt.</t>
    </r>
  </si>
  <si>
    <r>
      <t>Einzelne Prozesse sind durch</t>
    </r>
    <r>
      <rPr>
        <i/>
        <sz val="12"/>
        <color rgb="FF000000"/>
        <rFont val="Calibri"/>
        <family val="2"/>
      </rPr>
      <t xml:space="preserve"> IT-Systeme </t>
    </r>
    <r>
      <rPr>
        <sz val="12"/>
        <color indexed="8"/>
        <rFont val="Calibri"/>
        <family val="2"/>
      </rPr>
      <t>vollautomatisiert (z. B. Corona-Infektion: Meldung bis Quarantäne-Entlassung).</t>
    </r>
  </si>
  <si>
    <r>
      <t xml:space="preserve">Mit der Integration der </t>
    </r>
    <r>
      <rPr>
        <i/>
        <sz val="12"/>
        <color rgb="FF000000"/>
        <rFont val="Calibri"/>
        <family val="2"/>
      </rPr>
      <t>IT-Systeme</t>
    </r>
    <r>
      <rPr>
        <sz val="12"/>
        <color indexed="8"/>
        <rFont val="Calibri"/>
        <family val="2"/>
      </rPr>
      <t xml:space="preserve"> in die Prozesse werden die Prozessabläufe entsprechend der Funktionalität der</t>
    </r>
    <r>
      <rPr>
        <i/>
        <sz val="12"/>
        <color rgb="FF000000"/>
        <rFont val="Calibri"/>
        <family val="2"/>
      </rPr>
      <t xml:space="preserve"> IT-Systeme</t>
    </r>
    <r>
      <rPr>
        <sz val="12"/>
        <color indexed="8"/>
        <rFont val="Calibri"/>
        <family val="2"/>
      </rPr>
      <t xml:space="preserve"> angepasst bzw. die </t>
    </r>
    <r>
      <rPr>
        <i/>
        <sz val="12"/>
        <color rgb="FF000000"/>
        <rFont val="Calibri"/>
        <family val="2"/>
      </rPr>
      <t>IT-Systeme</t>
    </r>
    <r>
      <rPr>
        <sz val="12"/>
        <color indexed="8"/>
        <rFont val="Calibri"/>
        <family val="2"/>
      </rPr>
      <t xml:space="preserve"> entsprechend der Prozessabläufe genutzt.</t>
    </r>
  </si>
  <si>
    <r>
      <rPr>
        <i/>
        <sz val="12"/>
        <color theme="1"/>
        <rFont val="Calibri"/>
        <family val="2"/>
      </rPr>
      <t>Schnittstellen</t>
    </r>
    <r>
      <rPr>
        <sz val="12"/>
        <color indexed="8"/>
        <rFont val="Calibri"/>
        <family val="2"/>
      </rPr>
      <t xml:space="preserve"> zwischen den wichtigsten Fachanwendungen werden durch</t>
    </r>
    <r>
      <rPr>
        <i/>
        <sz val="12"/>
        <color rgb="FF000000"/>
        <rFont val="Calibri"/>
        <family val="2"/>
      </rPr>
      <t xml:space="preserve"> IT-Systeme </t>
    </r>
    <r>
      <rPr>
        <sz val="12"/>
        <color indexed="8"/>
        <rFont val="Calibri"/>
        <family val="2"/>
      </rPr>
      <t>unterstützt, sodass Daten z. B. nicht an unterschiedlichen Stellen doppelt zu pflegen sind.</t>
    </r>
  </si>
  <si>
    <t>Übergreifende Prozesse</t>
  </si>
  <si>
    <r>
      <t xml:space="preserve">Es gibt ein Konzept, wie Prozesse über </t>
    </r>
    <r>
      <rPr>
        <i/>
        <sz val="12"/>
        <color rgb="FF000000"/>
        <rFont val="Calibri"/>
        <family val="2"/>
      </rPr>
      <t>Organisationseinheiten</t>
    </r>
    <r>
      <rPr>
        <sz val="12"/>
        <color indexed="8"/>
        <rFont val="Calibri"/>
        <family val="2"/>
      </rPr>
      <t xml:space="preserve"> des Gesundheitsamtes hinweg definiert werden.</t>
    </r>
  </si>
  <si>
    <r>
      <t xml:space="preserve">Es existiert eine </t>
    </r>
    <r>
      <rPr>
        <i/>
        <sz val="12"/>
        <color rgb="FF000000"/>
        <rFont val="Calibri"/>
        <family val="2"/>
      </rPr>
      <t>Prozessdokumentation</t>
    </r>
    <r>
      <rPr>
        <sz val="12"/>
        <color indexed="8"/>
        <rFont val="Calibri"/>
        <family val="2"/>
      </rPr>
      <t xml:space="preserve"> über mindestens erste </t>
    </r>
    <r>
      <rPr>
        <i/>
        <sz val="12"/>
        <color rgb="FF000000"/>
        <rFont val="Calibri"/>
        <family val="2"/>
      </rPr>
      <t>Organisationseinheiten</t>
    </r>
    <r>
      <rPr>
        <sz val="12"/>
        <color indexed="8"/>
        <rFont val="Calibri"/>
        <family val="2"/>
      </rPr>
      <t xml:space="preserve"> hinweg.</t>
    </r>
  </si>
  <si>
    <r>
      <t xml:space="preserve">Es existiert eine </t>
    </r>
    <r>
      <rPr>
        <i/>
        <sz val="12"/>
        <color rgb="FF000000"/>
        <rFont val="Calibri"/>
        <family val="2"/>
      </rPr>
      <t>Prozessdokumentation</t>
    </r>
    <r>
      <rPr>
        <sz val="12"/>
        <color indexed="8"/>
        <rFont val="Calibri"/>
        <family val="2"/>
      </rPr>
      <t xml:space="preserve"> über alle </t>
    </r>
    <r>
      <rPr>
        <i/>
        <sz val="12"/>
        <color rgb="FF000000"/>
        <rFont val="Calibri"/>
        <family val="2"/>
      </rPr>
      <t>Organisationseinheiten</t>
    </r>
    <r>
      <rPr>
        <sz val="12"/>
        <color indexed="8"/>
        <rFont val="Calibri"/>
        <family val="2"/>
      </rPr>
      <t xml:space="preserve"> hinweg.</t>
    </r>
  </si>
  <si>
    <r>
      <t xml:space="preserve">Alt: Prozesse sind an allen relevanten </t>
    </r>
    <r>
      <rPr>
        <i/>
        <sz val="12"/>
        <color rgb="FF000000"/>
        <rFont val="Calibri"/>
        <family val="2"/>
      </rPr>
      <t>Schnittstellen</t>
    </r>
    <r>
      <rPr>
        <sz val="12"/>
        <color indexed="8"/>
        <rFont val="Calibri"/>
        <family val="2"/>
      </rPr>
      <t xml:space="preserve"> gut aufeinander abgestimmt, sodass </t>
    </r>
    <r>
      <rPr>
        <i/>
        <sz val="12"/>
        <color rgb="FF000000"/>
        <rFont val="Calibri"/>
        <family val="2"/>
      </rPr>
      <t>Medienbrüche</t>
    </r>
    <r>
      <rPr>
        <sz val="12"/>
        <color indexed="8"/>
        <rFont val="Calibri"/>
        <family val="2"/>
      </rPr>
      <t xml:space="preserve"> minimiert werden und der </t>
    </r>
    <r>
      <rPr>
        <i/>
        <sz val="12"/>
        <color rgb="FF000000"/>
        <rFont val="Calibri"/>
        <family val="2"/>
      </rPr>
      <t>Output</t>
    </r>
    <r>
      <rPr>
        <sz val="12"/>
        <color indexed="8"/>
        <rFont val="Calibri"/>
        <family val="2"/>
      </rPr>
      <t xml:space="preserve"> als </t>
    </r>
    <r>
      <rPr>
        <i/>
        <sz val="12"/>
        <color rgb="FF000000"/>
        <rFont val="Calibri"/>
        <family val="2"/>
      </rPr>
      <t xml:space="preserve">Input </t>
    </r>
    <r>
      <rPr>
        <sz val="12"/>
        <color indexed="8"/>
        <rFont val="Calibri"/>
        <family val="2"/>
      </rPr>
      <t xml:space="preserve">weiterverwendet werden kann.
</t>
    </r>
    <r>
      <rPr>
        <b/>
        <sz val="12"/>
        <color rgb="FF000000"/>
        <rFont val="Calibri"/>
        <family val="2"/>
      </rPr>
      <t xml:space="preserve">Neu: Die wesentlichen Prozesse sind an allen relevanten </t>
    </r>
    <r>
      <rPr>
        <b/>
        <i/>
        <sz val="12"/>
        <color rgb="FF000000"/>
        <rFont val="Calibri"/>
        <family val="2"/>
      </rPr>
      <t>Schnittstellen</t>
    </r>
    <r>
      <rPr>
        <b/>
        <sz val="12"/>
        <color rgb="FF000000"/>
        <rFont val="Calibri"/>
        <family val="2"/>
      </rPr>
      <t xml:space="preserve"> gut aufeinander abgestimmt, sodass </t>
    </r>
    <r>
      <rPr>
        <b/>
        <i/>
        <sz val="12"/>
        <color rgb="FF000000"/>
        <rFont val="Calibri"/>
        <family val="2"/>
      </rPr>
      <t>Medienbrüche</t>
    </r>
    <r>
      <rPr>
        <b/>
        <sz val="12"/>
        <color rgb="FF000000"/>
        <rFont val="Calibri"/>
        <family val="2"/>
      </rPr>
      <t xml:space="preserve"> minimiert werden und der </t>
    </r>
    <r>
      <rPr>
        <b/>
        <i/>
        <sz val="12"/>
        <color rgb="FF000000"/>
        <rFont val="Calibri"/>
        <family val="2"/>
      </rPr>
      <t>Output</t>
    </r>
    <r>
      <rPr>
        <b/>
        <sz val="12"/>
        <color rgb="FF000000"/>
        <rFont val="Calibri"/>
        <family val="2"/>
      </rPr>
      <t xml:space="preserve"> als </t>
    </r>
    <r>
      <rPr>
        <b/>
        <i/>
        <sz val="12"/>
        <color rgb="FF000000"/>
        <rFont val="Calibri"/>
        <family val="2"/>
      </rPr>
      <t>Input</t>
    </r>
    <r>
      <rPr>
        <b/>
        <sz val="12"/>
        <color rgb="FF000000"/>
        <rFont val="Calibri"/>
        <family val="2"/>
      </rPr>
      <t xml:space="preserve"> weiterverwendet werden kann.</t>
    </r>
    <r>
      <rPr>
        <sz val="12"/>
        <color indexed="8"/>
        <rFont val="Calibri"/>
        <family val="2"/>
      </rPr>
      <t xml:space="preserve"> </t>
    </r>
  </si>
  <si>
    <r>
      <t xml:space="preserve">Zur kontinuierlichen Verbesserung von Prozessen mit gemeinsamen </t>
    </r>
    <r>
      <rPr>
        <i/>
        <sz val="12"/>
        <color rgb="FF000000"/>
        <rFont val="Calibri"/>
        <family val="2"/>
      </rPr>
      <t>Schnittstellen</t>
    </r>
    <r>
      <rPr>
        <sz val="12"/>
        <color indexed="8"/>
        <rFont val="Calibri"/>
        <family val="2"/>
      </rPr>
      <t xml:space="preserve"> finden regelmäßig prozessübergreifende Abstimmungen statt.</t>
    </r>
  </si>
  <si>
    <t>Mitarbeitende kennen die Prozesse, die direkt mit ihren eigenen Aufgaben in Verbindung stehen.</t>
  </si>
  <si>
    <r>
      <t>Mitarbeitende kennen die Abhängigkeiten und Schnittstellen von vor- und nachgelagerten Prozessen/Aufgaben und wissen, welcher</t>
    </r>
    <r>
      <rPr>
        <i/>
        <sz val="12"/>
        <color rgb="FF000000"/>
        <rFont val="Calibri"/>
        <family val="2"/>
      </rPr>
      <t xml:space="preserve"> Input</t>
    </r>
    <r>
      <rPr>
        <sz val="12"/>
        <color indexed="8"/>
        <rFont val="Calibri"/>
        <family val="2"/>
      </rPr>
      <t xml:space="preserve"> und </t>
    </r>
    <r>
      <rPr>
        <i/>
        <sz val="12"/>
        <color rgb="FF000000"/>
        <rFont val="Calibri"/>
        <family val="2"/>
      </rPr>
      <t>Output</t>
    </r>
    <r>
      <rPr>
        <sz val="12"/>
        <color indexed="8"/>
        <rFont val="Calibri"/>
        <family val="2"/>
      </rPr>
      <t xml:space="preserve"> an der</t>
    </r>
    <r>
      <rPr>
        <i/>
        <sz val="12"/>
        <color rgb="FF000000"/>
        <rFont val="Calibri"/>
        <family val="2"/>
      </rPr>
      <t xml:space="preserve"> Schnittstelle</t>
    </r>
    <r>
      <rPr>
        <sz val="12"/>
        <color indexed="8"/>
        <rFont val="Calibri"/>
        <family val="2"/>
      </rPr>
      <t xml:space="preserve"> geliefert werden muss.</t>
    </r>
  </si>
  <si>
    <r>
      <t xml:space="preserve">Mitarbeitende kennen die Abhängigkeiten und </t>
    </r>
    <r>
      <rPr>
        <i/>
        <sz val="12"/>
        <color rgb="FF000000"/>
        <rFont val="Calibri"/>
        <family val="2"/>
      </rPr>
      <t>Schnittstellen</t>
    </r>
    <r>
      <rPr>
        <sz val="12"/>
        <color indexed="8"/>
        <rFont val="Calibri"/>
        <family val="2"/>
      </rPr>
      <t xml:space="preserve"> von vor- und nachgelagerten Prozessen/Aufgaben.</t>
    </r>
  </si>
  <si>
    <r>
      <t xml:space="preserve">Prozesse sind an ersten </t>
    </r>
    <r>
      <rPr>
        <i/>
        <sz val="12"/>
        <color rgb="FF000000"/>
        <rFont val="Calibri"/>
        <family val="2"/>
      </rPr>
      <t xml:space="preserve">Schnittstellen </t>
    </r>
    <r>
      <rPr>
        <sz val="12"/>
        <color indexed="8"/>
        <rFont val="Calibri"/>
        <family val="2"/>
      </rPr>
      <t xml:space="preserve">gut aufeinander abgestimmt, sodass </t>
    </r>
    <r>
      <rPr>
        <i/>
        <sz val="12"/>
        <color rgb="FF000000"/>
        <rFont val="Calibri"/>
        <family val="2"/>
      </rPr>
      <t>Medienbrüche</t>
    </r>
    <r>
      <rPr>
        <sz val="12"/>
        <color indexed="8"/>
        <rFont val="Calibri"/>
        <family val="2"/>
      </rPr>
      <t xml:space="preserve"> minimiert werden und der</t>
    </r>
    <r>
      <rPr>
        <i/>
        <sz val="12"/>
        <color rgb="FF000000"/>
        <rFont val="Calibri"/>
        <family val="2"/>
      </rPr>
      <t xml:space="preserve"> Output</t>
    </r>
    <r>
      <rPr>
        <sz val="12"/>
        <color indexed="8"/>
        <rFont val="Calibri"/>
        <family val="2"/>
      </rPr>
      <t xml:space="preserve"> als </t>
    </r>
    <r>
      <rPr>
        <i/>
        <sz val="12"/>
        <color rgb="FF000000"/>
        <rFont val="Calibri"/>
        <family val="2"/>
      </rPr>
      <t xml:space="preserve">Input </t>
    </r>
    <r>
      <rPr>
        <sz val="12"/>
        <color indexed="8"/>
        <rFont val="Calibri"/>
        <family val="2"/>
      </rPr>
      <t>weiterverwendet werden kann.</t>
    </r>
  </si>
  <si>
    <t>Eine Evaluation der Prozesse ist mindestens in Planung.</t>
  </si>
  <si>
    <r>
      <t xml:space="preserve">Alt: Eine Evaluation der Prozesse in Hinsicht auf Gütekriterien (z. B. Effektivität oder Effizienz) findet mindestens unstrukturiert statt (z. B. erfolgt die Evaluation rein mündlich und wird nicht zentral gesammelt).
</t>
    </r>
    <r>
      <rPr>
        <b/>
        <sz val="12"/>
        <color rgb="FF000000"/>
        <rFont val="Calibri"/>
        <family val="2"/>
      </rPr>
      <t>Neu: Eine Evaluation wesentlicher Prozesse in Hinsicht auf Gütekriterien (z. B. Effektivität oder Effizienz) findet mindestens unstrukturiert statt (z. B. erfolgt die Evaluation rein mündlich und wird nicht zentral gesammelt).</t>
    </r>
  </si>
  <si>
    <r>
      <t xml:space="preserve">Alt: Eine Prozessevaluation in Hinsicht auf Gütekriterien (z. B. Effektivität, Effizienz) findet strukturiert mit Softwareunterstützung statt (z. B. wird die Evaluation schriftlich in einer vorgegebenen Maske in z. B. Excel zentral gesammelt). Die Evaluation erfolgt mindestens einmal im Jahr.
</t>
    </r>
    <r>
      <rPr>
        <b/>
        <sz val="12"/>
        <color rgb="FF000000"/>
        <rFont val="Calibri"/>
        <family val="2"/>
      </rPr>
      <t xml:space="preserve">Neu: Eine Evaluation wesentlicher Prozesse in Hinsicht auf Gütekriterien (z. B. Effektivität, Effizienz) findet strukturiert mit Softwareunterstützung statt (z. B. wird die Evaluation schriftlich in einer vorgegebenen Maske in z. B. Excel zentral gesammelt). </t>
    </r>
  </si>
  <si>
    <r>
      <t>Alt: Eine Evaluation der Prozesse in Hinsicht auf Gütekriterien (z. B. Effektivität, Effizienz) findet strukturiert mit Softwareunterstützung unter Einsatz vordefinierter Kennzahlen (z. B. Prozessdurchlaufzeit, Zufriedenheit der Kunden) statt. Die Evaluation erfolgt mindestens zweimal jährlich.
Neu:</t>
    </r>
    <r>
      <rPr>
        <b/>
        <sz val="12"/>
        <color rgb="FF000000"/>
        <rFont val="Calibri"/>
        <family val="2"/>
      </rPr>
      <t xml:space="preserve"> Eine Evaluation wesentlicher Prozesse in Hinsicht auf Gütekriterien (z. B. Effektivität, Effizienz) findet strukturiert mit Softwareunterstützung unter Einsatz vordefinierter Kennzahlen (z. B. Prozessdurchlaufzeit, Zufriedenheit der Kunden) statt. Die Evaluation erfolgt mindestens einmal jährlich.</t>
    </r>
  </si>
  <si>
    <t>Eine Evaluation erster Prozesse erfolgt automatisiert hinsichtlich ausgewählter Kennzahlen.</t>
  </si>
  <si>
    <r>
      <t xml:space="preserve">Aus der Evaluation werden spezifische Prozessverbesserungsmaßnahmen abgeleitet (z. B. Vereinheitlichung von Prozessen, Reduktion unnötiger </t>
    </r>
    <r>
      <rPr>
        <i/>
        <sz val="12"/>
        <color rgb="FF000000"/>
        <rFont val="Calibri"/>
        <family val="2"/>
      </rPr>
      <t>Schnittstellen</t>
    </r>
    <r>
      <rPr>
        <sz val="12"/>
        <color indexed="8"/>
        <rFont val="Calibri"/>
        <family val="2"/>
      </rPr>
      <t>).</t>
    </r>
  </si>
  <si>
    <t>Eine Evaluation von Erfolg/Misserfolg der abgeleiteten Prozessverbesserungsmaßnahmen findet statt.</t>
  </si>
  <si>
    <r>
      <t xml:space="preserve">Das Gesundheitsamt evaluiert kontinuierlich, ob die </t>
    </r>
    <r>
      <rPr>
        <i/>
        <sz val="12"/>
        <color rgb="FF000000"/>
        <rFont val="Calibri"/>
        <family val="2"/>
      </rPr>
      <t>Prozessdokumentation</t>
    </r>
    <r>
      <rPr>
        <sz val="12"/>
        <color indexed="8"/>
        <rFont val="Calibri"/>
        <family val="2"/>
      </rPr>
      <t xml:space="preserve"> mit der tatsächlichen Ausführung der Prozesse übereinstimmt. Die </t>
    </r>
    <r>
      <rPr>
        <i/>
        <sz val="12"/>
        <color theme="1"/>
        <rFont val="Calibri"/>
        <family val="2"/>
      </rPr>
      <t>Prozessdokumentation</t>
    </r>
    <r>
      <rPr>
        <sz val="12"/>
        <color indexed="8"/>
        <rFont val="Calibri"/>
        <family val="2"/>
      </rPr>
      <t xml:space="preserve"> wird entsprechend angepasst.</t>
    </r>
  </si>
  <si>
    <r>
      <t>Die</t>
    </r>
    <r>
      <rPr>
        <i/>
        <sz val="12"/>
        <color theme="1"/>
        <rFont val="Calibri"/>
        <family val="2"/>
      </rPr>
      <t xml:space="preserve"> Prozessdokumentation</t>
    </r>
    <r>
      <rPr>
        <sz val="12"/>
        <color theme="1"/>
        <rFont val="Calibri"/>
        <family val="2"/>
      </rPr>
      <t xml:space="preserve"> wird zweimal jährlich geprüft und bei Bedarf angepasst (z. B. auf Vollständigkeit, Übersichtlichkeit, Verständlichkeit und Struktur).</t>
    </r>
  </si>
  <si>
    <r>
      <rPr>
        <b/>
        <sz val="12"/>
        <color rgb="FF000000"/>
        <rFont val="Calibri"/>
        <family val="2"/>
      </rPr>
      <t>Die Dimension IT-Bereitstellung</t>
    </r>
    <r>
      <rPr>
        <sz val="12"/>
        <color rgb="FF000000"/>
        <rFont val="Calibri"/>
        <family val="2"/>
      </rPr>
      <t xml:space="preserve"> umfasst die Ausstattung des IT-Arbeitsplatzes sowie die IT-Ausstattung für Mitarbeitenden im Außendienst (</t>
    </r>
    <r>
      <rPr>
        <i/>
        <sz val="12"/>
        <color rgb="FF000000"/>
        <rFont val="Calibri"/>
        <family val="2"/>
      </rPr>
      <t>Hardware</t>
    </r>
    <r>
      <rPr>
        <sz val="12"/>
        <color rgb="FF000000"/>
        <rFont val="Calibri"/>
        <family val="2"/>
      </rPr>
      <t xml:space="preserve"> und Betriebssysteme). Zusätzlich beschäftigt sie sich mit der Organisation der IT-Ausstattung, dem Bezug von IT-Infrastruktur sowie der Anwendung von IT-Service Prozessen.</t>
    </r>
  </si>
  <si>
    <r>
      <rPr>
        <sz val="12"/>
        <color rgb="FF000000"/>
        <rFont val="Calibri"/>
        <family val="2"/>
      </rPr>
      <t xml:space="preserve">Die notwendige </t>
    </r>
    <r>
      <rPr>
        <i/>
        <sz val="12"/>
        <color rgb="FF000000"/>
        <rFont val="Calibri"/>
        <family val="2"/>
      </rPr>
      <t>Hardware</t>
    </r>
    <r>
      <rPr>
        <sz val="12"/>
        <color rgb="FF000000"/>
        <rFont val="Calibri"/>
        <family val="2"/>
      </rPr>
      <t xml:space="preserve"> ist für alle Mitarbeitenden je nach Bedarf an jedem Arbeitsplatz zugänglich (z. B. Computer, Drucker, Scanner, Telefon).</t>
    </r>
  </si>
  <si>
    <t>Eine angemessene Ausstattung für Videokonferenzen und Telekonferenzen ist vorhanden. Das bedeutet, dass alle Mitarbeitenden bei Bedarf Zugriff auf jeweils ein Mikrofon und eine Webcam haben.</t>
  </si>
  <si>
    <t>Im Gesundheitsamt sind Präsentationsmöglichkeiten vorhanden (z. B. Beamer oder Multifunktionsboard).</t>
  </si>
  <si>
    <t>Ausgewiesene Flächen für kollaboratives Arbeiten mit remote Zusammenarbeitsmöglichkeiten inkl. Konferenzsysteme sind vorhanden (z. B. digitales Whiteboard und Multifunktionsboard).</t>
  </si>
  <si>
    <t>Ausgewiesene Flächen für kollaboratives Arbeiten mit remote Zusammenarbeitsmöglichkeiten inkl. Konferenzsysteme sind in ausreichender Anzahl verfügbar (z. B. digitales Whiteboard und Multifunktionsboard).</t>
  </si>
  <si>
    <t>Eine Internetverbindung (LAN oder WLAN) ist an jedem Arbeitsplatz gewährleistet.</t>
  </si>
  <si>
    <t>Eine stabile und leistungsstarke Internetverbindung (LAN oder WLAN) ist an jedem Arbeitsplatz gewährleistet.</t>
  </si>
  <si>
    <r>
      <rPr>
        <sz val="12"/>
        <color rgb="FF000000"/>
        <rFont val="Calibri"/>
        <family val="2"/>
      </rPr>
      <t xml:space="preserve">Mobiles Arbeiten (z. B. Homeoffice) wird allen Mitarbeitenden durch Bereitstellung geeigneter </t>
    </r>
    <r>
      <rPr>
        <i/>
        <sz val="12"/>
        <color rgb="FF000000"/>
        <rFont val="Calibri"/>
        <family val="2"/>
      </rPr>
      <t>Hardware</t>
    </r>
    <r>
      <rPr>
        <sz val="12"/>
        <color rgb="FF000000"/>
        <rFont val="Calibri"/>
        <family val="2"/>
      </rPr>
      <t xml:space="preserve"> unter Beachtung von IT-Sicherheit und Datenschutz dauerhaft ermöglicht (z. B. durch die Bereitstellung von Laptops oder Tablets).</t>
    </r>
  </si>
  <si>
    <t>Die ortsunabhängige Zusammenarbeit der Mitarbeitenden wird durch Softwarelösungen unterstützt, die das gleichzeitige Bearbeiten von Dokumenten ermöglicht.</t>
  </si>
  <si>
    <t>Die ortsunabhängige Zusammenarbeit der Mitarbeitenden wird durch integrative Softwarelösungen für die digitale Kommunikation und Dokumentenablage unterstützt, sodass Mitarbeitende nicht zwischen verschiedenen Softwarelösungen wechseln müssen.</t>
  </si>
  <si>
    <t xml:space="preserve">Betriebssysteme befinden sich auf dem neuesten Stand und Systemupdates sind installiert, sofern den Anforderungen des Gesundheitsamtes entsprochen wird. </t>
  </si>
  <si>
    <t>Mobiles Arbeiten wird ausgewählten Mitarbeitenden durch den Einsatz von mobilen Endgeräten wie z. B. Laptops ermöglicht.</t>
  </si>
  <si>
    <t>Die ortsunabhängige Zusammenarbeit der Mitarbeitenden wird durch Softwarelösungen für eine digitale Dokumentenablage unterstützt (z. B. File-Sharing).</t>
  </si>
  <si>
    <t>Alle Außendienstmitarbeitenden haben je nach Bedarf Zugang zu mobilen geschäftlichen Endgeräten (z. B. Laptops, Tablets, Smartphones), welche mit den entsprechenden Fachanwendungen kompatibel sind.</t>
  </si>
  <si>
    <r>
      <t>Die Zusammenarbeit im Gesundheitsamt wird durch eine intuitiv bedienbare und kontinuierlich betreute</t>
    </r>
    <r>
      <rPr>
        <i/>
        <sz val="12"/>
        <color theme="1"/>
        <rFont val="Calibri"/>
        <family val="2"/>
      </rPr>
      <t xml:space="preserve"> Wissens- und Kollaborationsplattform </t>
    </r>
    <r>
      <rPr>
        <sz val="12"/>
        <color indexed="8"/>
        <rFont val="Calibri"/>
        <family val="2"/>
      </rPr>
      <t>unterstützt.</t>
    </r>
  </si>
  <si>
    <t>Mindestens einzelne Außendienstmitarbeitende haben Zugang zu mobilen geschäftlichen Endgeräten (z. B. Laptops, Mobiltelefone).</t>
  </si>
  <si>
    <t>Digitale Faxe sind, soweit erforderlich, vorhanden.</t>
  </si>
  <si>
    <t>Die ortsunabhängige Zusammenarbeit der Mitarbeitenden wird durch Softwarelösungen für eine digitale Kommunikation unterstützt (z. B. Chatfunktion, Forum etc.).</t>
  </si>
  <si>
    <t>Ergonomisches und effizientes Arbeiten ist auf Wunsch der Mitarbeitenden möglich (z. B. höhenverstellbare Bildschirme, zweiter Bildschirm, ergonomische Maus).</t>
  </si>
  <si>
    <r>
      <t xml:space="preserve">Die Kompatibilität zwischen den Arbeitsplätzen vor Ort, im Homeoffice und im Außendienst ist </t>
    </r>
    <r>
      <rPr>
        <i/>
        <sz val="12"/>
        <color rgb="FF000000"/>
        <rFont val="Calibri"/>
        <family val="2"/>
      </rPr>
      <t xml:space="preserve">medienbruchfrei </t>
    </r>
    <r>
      <rPr>
        <sz val="12"/>
        <color indexed="8"/>
        <rFont val="Calibri"/>
        <family val="2"/>
      </rPr>
      <t>gegeben (z. B. können Fachanwendungen auch auf mobilen Endgeräten außerhalb des Gesundheitsamtes genutzt werden).</t>
    </r>
  </si>
  <si>
    <t>Kompatibilität zwischen den Arbeitsplätzen im Homeoffice und im Außendienst ist teilweise gegeben (z. B. durch Laptop oder Mobiltelefone mit Datenvolumen, sodass Daten zwischen unterschiedlichen Endgeräten übertragen werden können).</t>
  </si>
  <si>
    <t>Einzelne Außendienstmitarbeitende haben je nach Bedarf Zugang zu mobilen geschäftlichen Endgeräten (z. B. Laptops, Tablets, Smartphones), welche mit den entsprechenden Fachanwendungen kompatibel sind.</t>
  </si>
  <si>
    <t>Es existieren mindestens einzelne Leitlinien für die Beschaffung der IT-Ausstattung.</t>
  </si>
  <si>
    <t>Die Beschaffung der IT-Ausstattung erfolgt zentral und bedarfsorientiert. Sie berücksichtigt Lieferstau/-engpässe.</t>
  </si>
  <si>
    <r>
      <t xml:space="preserve">Die Verwaltung verfügt über ein </t>
    </r>
    <r>
      <rPr>
        <i/>
        <sz val="12"/>
        <color rgb="FF000000"/>
        <rFont val="Calibri"/>
        <family val="2"/>
      </rPr>
      <t>IT-Ausstattungskonzept</t>
    </r>
    <r>
      <rPr>
        <sz val="12"/>
        <color indexed="8"/>
        <rFont val="Calibri"/>
        <family val="2"/>
      </rPr>
      <t>.</t>
    </r>
  </si>
  <si>
    <r>
      <t xml:space="preserve">Alt: Der Bedarf an neuer </t>
    </r>
    <r>
      <rPr>
        <i/>
        <sz val="12"/>
        <color rgb="FF000000"/>
        <rFont val="Calibri"/>
        <family val="2"/>
      </rPr>
      <t>Hardware</t>
    </r>
    <r>
      <rPr>
        <sz val="12"/>
        <color rgb="FF000000"/>
        <rFont val="Calibri"/>
        <family val="2"/>
      </rPr>
      <t xml:space="preserve"> für sicheres stationäres Arbeiten wird regelmäßig abgefragt und vorausschauend nachgerüstet.
</t>
    </r>
    <r>
      <rPr>
        <b/>
        <sz val="12"/>
        <color rgb="FF000000"/>
        <rFont val="Calibri"/>
        <family val="2"/>
      </rPr>
      <t xml:space="preserve">Neu: Der Bedarf an neuer </t>
    </r>
    <r>
      <rPr>
        <b/>
        <i/>
        <sz val="12"/>
        <color rgb="FF000000"/>
        <rFont val="Calibri"/>
        <family val="2"/>
      </rPr>
      <t>Hardware</t>
    </r>
    <r>
      <rPr>
        <b/>
        <sz val="12"/>
        <color rgb="FF000000"/>
        <rFont val="Calibri"/>
        <family val="2"/>
      </rPr>
      <t xml:space="preserve"> für sicheres stationäres Arbeiten wird regelmäßig ermittelt und entsprechend vorausschauend aktualisiert oder ergänzt.</t>
    </r>
  </si>
  <si>
    <r>
      <t xml:space="preserve">Alt: Der Bedarf an neuer </t>
    </r>
    <r>
      <rPr>
        <i/>
        <sz val="12"/>
        <color rgb="FF000000"/>
        <rFont val="Calibri"/>
        <family val="2"/>
      </rPr>
      <t xml:space="preserve">Hardware </t>
    </r>
    <r>
      <rPr>
        <sz val="12"/>
        <color rgb="FF000000"/>
        <rFont val="Calibri"/>
        <family val="2"/>
      </rPr>
      <t xml:space="preserve">für sicheres mobiles Arbeiten wird regelmäßig abgefragt und vorausschauend nachgerüstet.
</t>
    </r>
    <r>
      <rPr>
        <b/>
        <sz val="12"/>
        <color rgb="FF000000"/>
        <rFont val="Calibri"/>
        <family val="2"/>
      </rPr>
      <t xml:space="preserve">Neu: Der Bedarf an neuer </t>
    </r>
    <r>
      <rPr>
        <b/>
        <i/>
        <sz val="12"/>
        <color rgb="FF000000"/>
        <rFont val="Calibri"/>
        <family val="2"/>
      </rPr>
      <t>Hardware</t>
    </r>
    <r>
      <rPr>
        <b/>
        <sz val="12"/>
        <color rgb="FF000000"/>
        <rFont val="Calibri"/>
        <family val="2"/>
      </rPr>
      <t xml:space="preserve"> für sicheres mobiles Arbeiten wird regelmäßig ermittelt und entsprechend vorausschauend aktualisiert oder ergänzt.</t>
    </r>
  </si>
  <si>
    <t>Die Beschaffung und Verwaltung der IT-Ausstattung erfolgt zentral, bedarfsorientiert und über eine dafür definierte Stelle (z. B. über die IT-Abteilung).</t>
  </si>
  <si>
    <t>Mitarbeitende werden in den Prozess der IT-Beschaffung eingebunden (z. B. können Mitarbeitende IT-Artikel aus einer Auswahl wählen).</t>
  </si>
  <si>
    <r>
      <t xml:space="preserve">Qualifiziertes Fachpersonal wie z. B. Arbeitsmediziner*innen </t>
    </r>
    <r>
      <rPr>
        <b/>
        <sz val="12"/>
        <color rgb="FF000000"/>
        <rFont val="Calibri"/>
        <family val="2"/>
      </rPr>
      <t>unterstützt</t>
    </r>
    <r>
      <rPr>
        <sz val="12"/>
        <color rgb="FF000000"/>
        <rFont val="Calibri"/>
        <family val="2"/>
      </rPr>
      <t xml:space="preserve"> bei der Auswahl ergonomischer IT-</t>
    </r>
    <r>
      <rPr>
        <i/>
        <sz val="12"/>
        <color rgb="FF000000"/>
        <rFont val="Calibri"/>
        <family val="2"/>
      </rPr>
      <t>Hardware</t>
    </r>
    <r>
      <rPr>
        <sz val="12"/>
        <color rgb="FF000000"/>
        <rFont val="Calibri"/>
        <family val="2"/>
      </rPr>
      <t>.</t>
    </r>
  </si>
  <si>
    <t>Die Beschaffung der IT-Ausstattung wird evaluiert, sodass Optimierungspotenziale erkannt werden können.</t>
  </si>
  <si>
    <t>Die Definition einer IT-verantwortlichen Person ist mindestens in Planung oder schon erfolgt.</t>
  </si>
  <si>
    <t>Die IT-verantwortliche Person ist den Mitarbeitenden bekannt.</t>
  </si>
  <si>
    <r>
      <t xml:space="preserve">Ein enger Austausch zwischen der IT-verantwortlichen Person und den </t>
    </r>
    <r>
      <rPr>
        <i/>
        <sz val="12"/>
        <color rgb="FF000000"/>
        <rFont val="Calibri"/>
        <family val="2"/>
      </rPr>
      <t>Organisations</t>
    </r>
    <r>
      <rPr>
        <b/>
        <i/>
        <sz val="12"/>
        <color rgb="FF000000"/>
        <rFont val="Calibri"/>
        <family val="2"/>
      </rPr>
      <t>einheiten</t>
    </r>
    <r>
      <rPr>
        <sz val="12"/>
        <color indexed="8"/>
        <rFont val="Calibri"/>
        <family val="2"/>
      </rPr>
      <t xml:space="preserve"> ist etabliert, sodass die IT-Infrastruktur entlang der Anforderungen der </t>
    </r>
    <r>
      <rPr>
        <i/>
        <sz val="12"/>
        <color rgb="FF000000"/>
        <rFont val="Calibri"/>
        <family val="2"/>
      </rPr>
      <t>Organisations</t>
    </r>
    <r>
      <rPr>
        <b/>
        <i/>
        <sz val="12"/>
        <color rgb="FF000000"/>
        <rFont val="Calibri"/>
        <family val="2"/>
      </rPr>
      <t>einheit</t>
    </r>
    <r>
      <rPr>
        <i/>
        <sz val="12"/>
        <color rgb="FF000000"/>
        <rFont val="Calibri"/>
        <family val="2"/>
      </rPr>
      <t xml:space="preserve"> </t>
    </r>
    <r>
      <rPr>
        <sz val="12"/>
        <color indexed="8"/>
        <rFont val="Calibri"/>
        <family val="2"/>
      </rPr>
      <t>gemeinsam weiterentwickelt wird.</t>
    </r>
  </si>
  <si>
    <t>Die IT-Infrastrukturkomponenten orientieren sich am aktuellen Stand der Technik und sind für das gesamte Gesundheitsamt konsolidiert.</t>
  </si>
  <si>
    <t>Die IT-Infrastruktur wird vom IT-Sicherheitsverantwortlichen proaktiv und kontinuierlich unter Bezug der aktuellsten Technik weiterentwickelt.</t>
  </si>
  <si>
    <r>
      <rPr>
        <sz val="12"/>
        <color rgb="FF000000"/>
        <rFont val="Calibri"/>
        <family val="2"/>
      </rPr>
      <t xml:space="preserve">Die IT-verantwortliche Person definiert die </t>
    </r>
    <r>
      <rPr>
        <i/>
        <sz val="12"/>
        <color rgb="FF000000"/>
        <rFont val="Calibri"/>
        <family val="2"/>
      </rPr>
      <t>IT-Sourcing-Strategie</t>
    </r>
    <r>
      <rPr>
        <sz val="12"/>
        <color rgb="FF000000"/>
        <rFont val="Calibri"/>
        <family val="2"/>
      </rPr>
      <t xml:space="preserve"> für die Infrastrukturkomponenten.</t>
    </r>
  </si>
  <si>
    <r>
      <t xml:space="preserve">Es erfolgt eine strukturierte Abstimmung zwischen der IT-verantwortlichen Person, den </t>
    </r>
    <r>
      <rPr>
        <i/>
        <sz val="12"/>
        <color rgb="FF000000"/>
        <rFont val="Calibri"/>
        <family val="2"/>
      </rPr>
      <t>Organisations</t>
    </r>
    <r>
      <rPr>
        <b/>
        <i/>
        <sz val="12"/>
        <color rgb="FF000000"/>
        <rFont val="Calibri"/>
        <family val="2"/>
      </rPr>
      <t>einheiten</t>
    </r>
    <r>
      <rPr>
        <sz val="12"/>
        <color indexed="8"/>
        <rFont val="Calibri"/>
        <family val="2"/>
      </rPr>
      <t xml:space="preserve"> des Gesundheitsamtes und externen IT-Verantwortlichen oder IT-Dienstleister*innen.</t>
    </r>
  </si>
  <si>
    <r>
      <t xml:space="preserve">Die IT-Infrastruktur wird ganzheitlich über alle </t>
    </r>
    <r>
      <rPr>
        <i/>
        <sz val="12"/>
        <color rgb="FF000000"/>
        <rFont val="Calibri"/>
        <family val="2"/>
      </rPr>
      <t>Organisations</t>
    </r>
    <r>
      <rPr>
        <b/>
        <i/>
        <sz val="12"/>
        <color rgb="FF000000"/>
        <rFont val="Calibri"/>
        <family val="2"/>
      </rPr>
      <t>einheiten</t>
    </r>
    <r>
      <rPr>
        <sz val="12"/>
        <color indexed="8"/>
        <rFont val="Calibri"/>
        <family val="2"/>
      </rPr>
      <t xml:space="preserve"> hinweg geplant und umgesetzt (z. B. durch eine standortübergreifende IT-Infrastruktur inkl. WLAN bei dezentralen Gesundheitsämtern mit mehreren Standorten).</t>
    </r>
  </si>
  <si>
    <t>Eine Virtualisierungsstrategie für die IT-Infrastruktur ist definiert. Für die IT-Infrastrukturkomponenten ist spezifiziert, ob und wann diese virtualisiert werden.</t>
  </si>
  <si>
    <t>Die IT-Infrastruktur ermöglicht die bestmögliche Zusammenarbeit mit anderen Organisationen (z. B. wird sie auf Länderebene und, wo sinnvoll, länderübergreifend geplant und umgesetzt).</t>
  </si>
  <si>
    <t>Für das Gesundheitsamt stehen die wesentlichen Infrastruktur-Basiskomponenten zur Nutzung zur Verfügung (z. B. Netzwerkzugang am Arbeitsplatz, Server und Speicher).</t>
  </si>
  <si>
    <t>Die IT-Infrastruktur unterstützt alle Fachanwendungen.</t>
  </si>
  <si>
    <t>Die IT-Infrastruktur ist modular aufgebaut, sodass einzelne Komponenten flexibel ausgetauscht und erweitert werden können.</t>
  </si>
  <si>
    <r>
      <t xml:space="preserve">Anzahl und Größe lokaler und virtueller Komponenten wird im Hinblick auf die Anforderungen der </t>
    </r>
    <r>
      <rPr>
        <i/>
        <sz val="12"/>
        <color rgb="FF000000"/>
        <rFont val="Calibri"/>
        <family val="2"/>
      </rPr>
      <t>Organisations</t>
    </r>
    <r>
      <rPr>
        <b/>
        <i/>
        <sz val="12"/>
        <color rgb="FF000000"/>
        <rFont val="Calibri"/>
        <family val="2"/>
      </rPr>
      <t>einheiten</t>
    </r>
    <r>
      <rPr>
        <i/>
        <sz val="12"/>
        <color rgb="FF000000"/>
        <rFont val="Calibri"/>
        <family val="2"/>
      </rPr>
      <t xml:space="preserve"> </t>
    </r>
    <r>
      <rPr>
        <sz val="12"/>
        <color indexed="8"/>
        <rFont val="Calibri"/>
        <family val="2"/>
      </rPr>
      <t>kontinuierlich evaluiert und angepasst.</t>
    </r>
  </si>
  <si>
    <t>Das Gesundheitsamt nutzt mindestens ein Stand-Alone-Rechenzentrum (ohne Redundanz für einen möglichen Ausfall). Das Rechenzentrum kann auch von der darüberliegenden Behörde zur Verfügung gestellt werden und  gemeinsam genutzt werden.</t>
  </si>
  <si>
    <r>
      <t xml:space="preserve">Das Gesundheitsamt (evtl. inkl. dazugehörender Behörde) verfügt über einen </t>
    </r>
    <r>
      <rPr>
        <i/>
        <sz val="12"/>
        <color rgb="FF000000"/>
        <rFont val="Calibri"/>
        <family val="2"/>
      </rPr>
      <t xml:space="preserve">Cold </t>
    </r>
    <r>
      <rPr>
        <sz val="12"/>
        <color rgb="FF000000"/>
        <rFont val="Calibri"/>
        <family val="2"/>
      </rPr>
      <t xml:space="preserve">oder sogar </t>
    </r>
    <r>
      <rPr>
        <i/>
        <sz val="12"/>
        <color rgb="FF000000"/>
        <rFont val="Calibri"/>
        <family val="2"/>
      </rPr>
      <t>Hot Standby.</t>
    </r>
    <r>
      <rPr>
        <sz val="12"/>
        <color rgb="FF000000"/>
        <rFont val="Calibri"/>
        <family val="2"/>
      </rPr>
      <t xml:space="preserve"> Das Rechenzentrum kann auch von der darüberliegenden Behörde zur Verfügung gestellt werden und  gemeinsam genutzt werden.</t>
    </r>
  </si>
  <si>
    <r>
      <t xml:space="preserve">Das Gesundheitsamt (evtl. inkl. dazugehörender Behörde) verfügt über einen </t>
    </r>
    <r>
      <rPr>
        <i/>
        <sz val="12"/>
        <color rgb="FF000000"/>
        <rFont val="Calibri"/>
        <family val="2"/>
      </rPr>
      <t xml:space="preserve">Hot Standby </t>
    </r>
    <r>
      <rPr>
        <sz val="12"/>
        <color rgb="FF000000"/>
        <rFont val="Calibri"/>
        <family val="2"/>
      </rPr>
      <t>als Notfallschutz. Das Rechenzentrum kann auch von der darüberliegenden Behörde zur Verfügung gestellt werden und  gemeinsam genutzt werden.</t>
    </r>
  </si>
  <si>
    <r>
      <t>Virtuelle Server und Speicher ermöglichen die ortsunabhängige Arbeitsfähigkeit (</t>
    </r>
    <r>
      <rPr>
        <b/>
        <sz val="12"/>
        <color rgb="FF000000"/>
        <rFont val="Calibri"/>
        <family val="2"/>
      </rPr>
      <t xml:space="preserve">z. B. </t>
    </r>
    <r>
      <rPr>
        <sz val="12"/>
        <color indexed="8"/>
        <rFont val="Calibri"/>
        <family val="2"/>
      </rPr>
      <t>Software ist verfügbar, zentrale Datenablage, Datenaustausch mit anderen Organisationen).</t>
    </r>
  </si>
  <si>
    <r>
      <t xml:space="preserve">Ein Konzept für die Evaluation der Leistungsfähigkeit der IT-Infrastruktur wird von einer IT-verantwortlichen Person gemeinsam mit den </t>
    </r>
    <r>
      <rPr>
        <i/>
        <sz val="12"/>
        <color rgb="FF000000"/>
        <rFont val="Calibri"/>
        <family val="2"/>
      </rPr>
      <t>Organisation</t>
    </r>
    <r>
      <rPr>
        <b/>
        <i/>
        <sz val="12"/>
        <color rgb="FF000000"/>
        <rFont val="Calibri"/>
        <family val="2"/>
      </rPr>
      <t>seinheiten</t>
    </r>
    <r>
      <rPr>
        <b/>
        <sz val="12"/>
        <color rgb="FF000000"/>
        <rFont val="Calibri"/>
        <family val="2"/>
      </rPr>
      <t xml:space="preserve"> </t>
    </r>
    <r>
      <rPr>
        <sz val="12"/>
        <color indexed="8"/>
        <rFont val="Calibri"/>
        <family val="2"/>
      </rPr>
      <t>definiert, ist aber ggf. noch nicht umgesetzt.</t>
    </r>
  </si>
  <si>
    <r>
      <t xml:space="preserve">Die IT-Infrastruktur wird nach Kennzahlen der Leistungsfähigkeit </t>
    </r>
    <r>
      <rPr>
        <b/>
        <sz val="12"/>
        <color rgb="FF000000"/>
        <rFont val="Calibri"/>
        <family val="2"/>
      </rPr>
      <t xml:space="preserve">durch die IT-verantwortliche </t>
    </r>
    <r>
      <rPr>
        <sz val="12"/>
        <color indexed="8"/>
        <rFont val="Calibri"/>
        <family val="2"/>
      </rPr>
      <t>Person evaluiert und entsprechend angepasst.</t>
    </r>
  </si>
  <si>
    <t>Speicher für große Datenmengen werden bereitgehalten.</t>
  </si>
  <si>
    <t>Die IT-Infrastruktur (z. B. Server, Speicher, Rechenkapazität) kann in Krisenzeiten schnell erweitert werden, um die Mitarbeitenden in ihren Aufgaben bestmöglich zu unterstützen.</t>
  </si>
  <si>
    <t>Ein Cloudkonzept mit Anforderungen an die IT-Sicherheit und Datenschutz ist nach Bedarf ausgearbeitet und wird genutzt.</t>
  </si>
  <si>
    <r>
      <t>Die IT-Service-Prozesse nach</t>
    </r>
    <r>
      <rPr>
        <i/>
        <sz val="12"/>
        <color rgb="FF000000"/>
        <rFont val="Calibri"/>
        <family val="2"/>
      </rPr>
      <t xml:space="preserve"> ITIL </t>
    </r>
    <r>
      <rPr>
        <sz val="12"/>
        <color indexed="8"/>
        <rFont val="Calibri"/>
        <family val="2"/>
      </rPr>
      <t>Standard (z. B. Support, Incident Management, Change Management, Beschaffungsprozesse) sind der IT-verantwortlichen Person bekannt.</t>
    </r>
  </si>
  <si>
    <r>
      <rPr>
        <sz val="12"/>
        <color rgb="FF000000"/>
        <rFont val="Calibri"/>
        <family val="2"/>
      </rPr>
      <t xml:space="preserve">Die Prozesse für den </t>
    </r>
    <r>
      <rPr>
        <i/>
        <sz val="12"/>
        <color rgb="FF000000"/>
        <rFont val="Calibri"/>
        <family val="2"/>
      </rPr>
      <t>Service-Delivery</t>
    </r>
    <r>
      <rPr>
        <sz val="12"/>
        <color rgb="FF000000"/>
        <rFont val="Calibri"/>
        <family val="2"/>
      </rPr>
      <t xml:space="preserve"> und Support werden definiert und kommuniziert.</t>
    </r>
  </si>
  <si>
    <r>
      <rPr>
        <sz val="12"/>
        <color rgb="FF000000"/>
        <rFont val="Calibri"/>
        <family val="2"/>
      </rPr>
      <t xml:space="preserve">Die IT-Service-Management-Prozesse für </t>
    </r>
    <r>
      <rPr>
        <i/>
        <sz val="12"/>
        <color rgb="FF000000"/>
        <rFont val="Calibri"/>
        <family val="2"/>
      </rPr>
      <t>Service-Delivery</t>
    </r>
    <r>
      <rPr>
        <sz val="12"/>
        <color rgb="FF000000"/>
        <rFont val="Calibri"/>
        <family val="2"/>
      </rPr>
      <t xml:space="preserve"> und </t>
    </r>
    <r>
      <rPr>
        <sz val="12"/>
        <color rgb="FFFF0000"/>
        <rFont val="Calibri"/>
        <family val="2"/>
      </rPr>
      <t xml:space="preserve"> </t>
    </r>
    <r>
      <rPr>
        <sz val="12"/>
        <color rgb="FF000000"/>
        <rFont val="Calibri"/>
        <family val="2"/>
      </rPr>
      <t>Support sind etabliert. Zuständige Verantwortlichkeiten sind definiert.</t>
    </r>
  </si>
  <si>
    <t>Ein IT-Service-Management für eine nachhaltige Ursachenforschung und die Beseitigung von Störungen ist etabliert.</t>
  </si>
  <si>
    <t>IT-Service-Management-Prozesse werden nach geltendem ISO Standard und nach dem Grundschutz des Bundesamtes für Sicherheit in der Informationstechnik zertifiziert.</t>
  </si>
  <si>
    <t>Eine Absicherung für Systemausfälle und ad hoc Probleme ist vorhanden (z. B. können Mitarbeitende zur Not auf manuelle Prozesse zurückgreifen und sind auf entsprechende Krisensituationen vorbereitet).</t>
  </si>
  <si>
    <t>Für Mitarbeitende bestehen strukturierte Kanäle für die Anfrage von IT-Services (z. B. Hotline, Ticket-Tool).</t>
  </si>
  <si>
    <r>
      <rPr>
        <sz val="12"/>
        <color rgb="FF000000"/>
        <rFont val="Calibri"/>
        <family val="2"/>
      </rPr>
      <t xml:space="preserve">Es bestehen sinnvolle </t>
    </r>
    <r>
      <rPr>
        <i/>
        <sz val="12"/>
        <color rgb="FF000000"/>
        <rFont val="Calibri"/>
        <family val="2"/>
      </rPr>
      <t>Service Level Agreements</t>
    </r>
    <r>
      <rPr>
        <sz val="12"/>
        <color rgb="FF000000"/>
        <rFont val="Calibri"/>
        <family val="2"/>
      </rPr>
      <t>, die eingehalten werden.</t>
    </r>
  </si>
  <si>
    <t>Die Qualität des IT-Service-Managements wird anhand von Kriterien (z. B. Verfügbarkeit, Dauer der Störung) gemessen und entsprechend angepasst.</t>
  </si>
  <si>
    <t>Das IT-Service-Management wird kontinuierlich weiterentwickelt und auf die Bedarfe des Gesundheitsamtes angepasst.</t>
  </si>
  <si>
    <r>
      <rPr>
        <b/>
        <sz val="12"/>
        <color rgb="FF000000"/>
        <rFont val="Calibri"/>
        <family val="2"/>
      </rPr>
      <t xml:space="preserve">Die Dimension IT-Sicherheit </t>
    </r>
    <r>
      <rPr>
        <sz val="12"/>
        <color indexed="8"/>
        <rFont val="Calibri"/>
        <family val="2"/>
      </rPr>
      <t>umfasst das Vorhandensein und die Etablierung eines IT-Sicherheitsmanagements. Zusätzlich beschäftigt sie sich mit konkreten Maßnahmen zum Umgang mit IT-Sicherheitsrisiken und Angriffen sowie dem Identitäts- und Zugangsmanagement.</t>
    </r>
  </si>
  <si>
    <t>IT-Sicherheits-management</t>
  </si>
  <si>
    <r>
      <t xml:space="preserve">Es existieren mindestens erste Ideen hinsichtlich eines </t>
    </r>
    <r>
      <rPr>
        <i/>
        <sz val="12"/>
        <color rgb="FF000000"/>
        <rFont val="Calibri"/>
        <family val="2"/>
      </rPr>
      <t>IT-Sicherheitskonzepts</t>
    </r>
    <r>
      <rPr>
        <sz val="12"/>
        <color rgb="FF000000"/>
        <rFont val="Calibri"/>
        <family val="2"/>
      </rPr>
      <t xml:space="preserve"> oder ein</t>
    </r>
    <r>
      <rPr>
        <i/>
        <sz val="12"/>
        <color rgb="FF000000"/>
        <rFont val="Calibri"/>
        <family val="2"/>
      </rPr>
      <t xml:space="preserve"> IT-Sicherheitskonzept</t>
    </r>
    <r>
      <rPr>
        <sz val="12"/>
        <color rgb="FF000000"/>
        <rFont val="Calibri"/>
        <family val="2"/>
      </rPr>
      <t xml:space="preserve"> wurde bereits entworfen. </t>
    </r>
  </si>
  <si>
    <r>
      <rPr>
        <i/>
        <sz val="12"/>
        <color indexed="8"/>
        <rFont val="Calibri"/>
        <family val="2"/>
      </rPr>
      <t>Sicherheitsmaßnahmen</t>
    </r>
    <r>
      <rPr>
        <sz val="12"/>
        <color indexed="8"/>
        <rFont val="Calibri"/>
        <family val="2"/>
      </rPr>
      <t xml:space="preserve"> sind systematisch in einem </t>
    </r>
    <r>
      <rPr>
        <i/>
        <sz val="12"/>
        <color indexed="8"/>
        <rFont val="Calibri"/>
        <family val="2"/>
      </rPr>
      <t>IT-Sicherheitskonzept</t>
    </r>
    <r>
      <rPr>
        <sz val="12"/>
        <color indexed="8"/>
        <rFont val="Calibri"/>
        <family val="2"/>
      </rPr>
      <t xml:space="preserve"> dokumentiert.</t>
    </r>
  </si>
  <si>
    <r>
      <t>Ein zentrales</t>
    </r>
    <r>
      <rPr>
        <i/>
        <sz val="12"/>
        <color indexed="8"/>
        <rFont val="Calibri"/>
        <family val="2"/>
      </rPr>
      <t xml:space="preserve"> IT-Sicherheitskonzept</t>
    </r>
    <r>
      <rPr>
        <sz val="12"/>
        <color indexed="8"/>
        <rFont val="Calibri"/>
        <family val="2"/>
      </rPr>
      <t xml:space="preserve"> inkl.</t>
    </r>
    <r>
      <rPr>
        <i/>
        <sz val="12"/>
        <color rgb="FF000000"/>
        <rFont val="Calibri"/>
        <family val="2"/>
      </rPr>
      <t xml:space="preserve"> Risikomanagement</t>
    </r>
    <r>
      <rPr>
        <sz val="12"/>
        <color indexed="8"/>
        <rFont val="Calibri"/>
        <family val="2"/>
      </rPr>
      <t xml:space="preserve"> ist vorhanden.</t>
    </r>
  </si>
  <si>
    <r>
      <t>Maßnahmen aus dem</t>
    </r>
    <r>
      <rPr>
        <i/>
        <sz val="12"/>
        <color rgb="FF000000"/>
        <rFont val="Calibri"/>
        <family val="2"/>
      </rPr>
      <t xml:space="preserve"> IT-Sicherheitskonzept</t>
    </r>
    <r>
      <rPr>
        <sz val="12"/>
        <color indexed="8"/>
        <rFont val="Calibri"/>
        <family val="2"/>
      </rPr>
      <t xml:space="preserve"> werden in der Praxis vollständig umgesetzt und deren Umsetzung wird regelmäßig kontrolliert.</t>
    </r>
  </si>
  <si>
    <r>
      <t>Das</t>
    </r>
    <r>
      <rPr>
        <i/>
        <sz val="12"/>
        <color rgb="FF000000"/>
        <rFont val="Calibri"/>
        <family val="2"/>
      </rPr>
      <t xml:space="preserve"> IT-Sicherheitskonzept </t>
    </r>
    <r>
      <rPr>
        <sz val="12"/>
        <color indexed="8"/>
        <rFont val="Calibri"/>
        <family val="2"/>
      </rPr>
      <t>wird regelmäßig überprüft und an die Anforderungen des IT-Grundschutzes des Bundesamtes für Sicherheit in der Informationstechnik angepasst.</t>
    </r>
  </si>
  <si>
    <r>
      <t xml:space="preserve">Die Rolle eines/einer für das Gesundheitsamt verantwortlichen </t>
    </r>
    <r>
      <rPr>
        <i/>
        <sz val="12"/>
        <color rgb="FF000000"/>
        <rFont val="Calibri"/>
        <family val="2"/>
      </rPr>
      <t>IT-(Sicherheits)beauftragten</t>
    </r>
    <r>
      <rPr>
        <sz val="12"/>
        <color indexed="8"/>
        <rFont val="Calibri"/>
        <family val="2"/>
      </rPr>
      <t xml:space="preserve"> ist definiert.</t>
    </r>
  </si>
  <si>
    <r>
      <t>Der IT-Sicherheitsprozess und die Rolle</t>
    </r>
    <r>
      <rPr>
        <sz val="12"/>
        <color rgb="FF000000"/>
        <rFont val="Calibri"/>
        <family val="2"/>
      </rPr>
      <t xml:space="preserve"> der/des</t>
    </r>
    <r>
      <rPr>
        <i/>
        <sz val="12"/>
        <color rgb="FF000000"/>
        <rFont val="Calibri"/>
        <family val="2"/>
      </rPr>
      <t xml:space="preserve"> IT-(Sicherheits)beauftragten </t>
    </r>
    <r>
      <rPr>
        <sz val="12"/>
        <color indexed="8"/>
        <rFont val="Calibri"/>
        <family val="2"/>
      </rPr>
      <t>werden allen Mitarbeitenden bekannt gemacht.</t>
    </r>
  </si>
  <si>
    <t>Zuständigkeiten und eine geeignete Organisationsstruktur für die IT-Sicherheit sind festgelegt.</t>
  </si>
  <si>
    <t>Bei Arbeitsspitzen bzgl. der IT-Sicherheit werden, wenn möglich, zusätzliche interne oder externe Mitarbeitende eingesetzt.</t>
  </si>
  <si>
    <r>
      <t>Die</t>
    </r>
    <r>
      <rPr>
        <i/>
        <sz val="12"/>
        <color rgb="FF000000"/>
        <rFont val="Calibri"/>
        <family val="2"/>
      </rPr>
      <t xml:space="preserve"> IT-(Sicherheits)beauftragten</t>
    </r>
    <r>
      <rPr>
        <sz val="12"/>
        <color rgb="FF000000"/>
        <rFont val="Calibri"/>
        <family val="2"/>
      </rPr>
      <t xml:space="preserve"> tauschen sich regelmäßig und bedarfsorientiert zu Themen der IT-Sicherheit im Gesundheitsamt aus  und versuchen IT-Sicherheitsrisiken gemeinsam zu reduzieren.</t>
    </r>
  </si>
  <si>
    <r>
      <t>Alle relevanten Mitarbeitenden werden in den</t>
    </r>
    <r>
      <rPr>
        <b/>
        <sz val="12"/>
        <color rgb="FF000000"/>
        <rFont val="Calibri"/>
        <family val="2"/>
      </rPr>
      <t xml:space="preserve"> IT-Sicherheitsprozess</t>
    </r>
    <r>
      <rPr>
        <sz val="12"/>
        <color indexed="8"/>
        <rFont val="Calibri"/>
        <family val="2"/>
      </rPr>
      <t xml:space="preserve"> integriert.</t>
    </r>
  </si>
  <si>
    <t>Eine Inventarliste aller physischen Geräte sowie der genutzten Systeme und Anwendungen ist vorhanden und wird nach einem festgelegten Prozess anlassbezogen sowie periodisch gepflegt.</t>
  </si>
  <si>
    <r>
      <t xml:space="preserve">Das </t>
    </r>
    <r>
      <rPr>
        <i/>
        <sz val="12"/>
        <color rgb="FF000000"/>
        <rFont val="Calibri"/>
        <family val="2"/>
      </rPr>
      <t xml:space="preserve">IT-Sicherheitskonzept </t>
    </r>
    <r>
      <rPr>
        <sz val="12"/>
        <color indexed="8"/>
        <rFont val="Calibri"/>
        <family val="2"/>
      </rPr>
      <t xml:space="preserve">inkl. IT-Sicherheitsprozesse </t>
    </r>
    <r>
      <rPr>
        <b/>
        <sz val="12"/>
        <color rgb="FF000000"/>
        <rFont val="Calibri"/>
        <family val="2"/>
      </rPr>
      <t>wird</t>
    </r>
    <r>
      <rPr>
        <sz val="12"/>
        <color indexed="8"/>
        <rFont val="Calibri"/>
        <family val="2"/>
      </rPr>
      <t xml:space="preserve"> dokumentiert und regelmäßig auf Wirksamkeit und Angemessenheit überprüft.</t>
    </r>
  </si>
  <si>
    <t>Eine Inventarliste aller physischen Geräte sowie der genutzten Systeme und Anwendungen ist vorhanden.</t>
  </si>
  <si>
    <t>Es existieren definierte Reporting-Mechanismen z. B. in Form von Management-Berichten, welche die wesentlichen relevanten Informationen über den IT-Sicherheitsprozess enthalten, insbesondere über Probleme, Erfolge und Verbesserungsmöglichkeiten.</t>
  </si>
  <si>
    <r>
      <rPr>
        <b/>
        <sz val="12"/>
        <color rgb="FF000000"/>
        <rFont val="Calibri"/>
        <family val="2"/>
      </rPr>
      <t>E-Mail-Filter</t>
    </r>
    <r>
      <rPr>
        <sz val="12"/>
        <color rgb="FF000000"/>
        <rFont val="Calibri"/>
        <family val="2"/>
      </rPr>
      <t>, sichere Browser und Sicherheitsupdates für Hard- und Software werden regelmäßig genutzt.</t>
    </r>
  </si>
  <si>
    <t>Mindestens einzelne Mitarbeitende haben die Fähigkeit, bei dem Einspielen von Sicherheitsupdates und Softwareupdates unterstützen zu können.</t>
  </si>
  <si>
    <t>Es existiert eine definierte Stelle, die beim Einspielen von Sicherheitsupdates und Softwareupdates unterstützt.</t>
  </si>
  <si>
    <t>Die IT-Sicherheit wird proaktiv im Vorfeld von Vorhaben zur Einführung von Geräten, Systemen und Anwendungen mit den Akteur*innen erörtert (z. B. mit Sicherheitsbeauftragten, Datenschutzbeauftragten, Hausleitung, Personalrat).</t>
  </si>
  <si>
    <t>Die IT-Sicherheit wird mindestens einmal pro Quartal mit weiteren relevanten Stakeholder*innen erörtert (z. B. Hausleitung, Personalrat, Schwerbehindertenvertretung).</t>
  </si>
  <si>
    <r>
      <t xml:space="preserve">Die Amtsleitung wird ausreichend durch den/die </t>
    </r>
    <r>
      <rPr>
        <i/>
        <sz val="12"/>
        <color rgb="FF000000"/>
        <rFont val="Calibri"/>
        <family val="2"/>
      </rPr>
      <t>IT-(Sicherheits)beauftragte*n</t>
    </r>
    <r>
      <rPr>
        <sz val="12"/>
        <color indexed="8"/>
        <rFont val="Calibri"/>
        <family val="2"/>
      </rPr>
      <t xml:space="preserve"> sensibilisiert und leitet entsprechende Maßnahmen ein (z. B. unterstützt sie/er bei der Durchführung von Schulungsprogrammen zur IT-Sicherheit)</t>
    </r>
  </si>
  <si>
    <t>Alle Mitarbeitenden und externen Nutzer*innen werden in den sicheren Umgang mit IT-Komponenten einmalig eingewiesen und sensibilisiert, soweit dies für ihre Arbeitszusammenhänge relevant ist.</t>
  </si>
  <si>
    <r>
      <t xml:space="preserve">Verbindliche, verständliche und aktuelle Richtlinien zur Nutzung der jeweiligen </t>
    </r>
    <r>
      <rPr>
        <i/>
        <sz val="12"/>
        <color rgb="FF000000"/>
        <rFont val="Calibri"/>
        <family val="2"/>
      </rPr>
      <t>IT-Systeme</t>
    </r>
    <r>
      <rPr>
        <sz val="12"/>
        <color indexed="8"/>
        <rFont val="Calibri"/>
        <family val="2"/>
      </rPr>
      <t xml:space="preserve"> stehen allen Mitarbeitenden kontinuierlich zur Verfügung (z. B. über Aushänge, das Intranet oder Impulsvorträge).</t>
    </r>
  </si>
  <si>
    <t>Die Lernerfolge im Bereich IT-Sicherheit werden zielgruppenbezogen quantitativ und qualitativ gemessen und ausgewertet, um festzustellen, inwieweit die in den Sensibilisierungs- und Schulungsprogrammen zur IT-Sicherheit beschriebenen Ziele erreicht sind (z. B. Anzahl von IT-Sicherheitsvorfällen).</t>
  </si>
  <si>
    <t>Die Ergebnisse der Erfolgskontrollmessung fließen in die Verbesserung des Sensibilisierungs- und Schulungsangebots zur IT-Sicherheit in geeigneter Weise ein.</t>
  </si>
  <si>
    <r>
      <t xml:space="preserve">Alt: Der CERT-Bund des Bundesamtes für Sicherheit in der Informationstechnik oder vergleichbare Landesinformationsdienste, die mindestens die CERT-Bund-Meldungen enthalten, sind allen verantwortlichen Personen für die IT-Sicherheit im Gesundheitsamt bekannt und vorhandene IT-Systeme werden mindestens einmal pro Halbjahr gegen die CERT-Bund-Meldungen oder vergleichbaren Meldungen der Landesdienste der Risikostufe 4-5 geprüft.
</t>
    </r>
    <r>
      <rPr>
        <b/>
        <sz val="12"/>
        <color rgb="FF000000"/>
        <rFont val="Calibri"/>
        <family val="2"/>
      </rPr>
      <t xml:space="preserve">Neu: </t>
    </r>
    <r>
      <rPr>
        <b/>
        <sz val="12"/>
        <color theme="1"/>
        <rFont val="Calibri"/>
        <family val="2"/>
      </rPr>
      <t xml:space="preserve">Die für die IT-Sicherheit verantwortlichen Personen kennen den </t>
    </r>
    <r>
      <rPr>
        <b/>
        <i/>
        <sz val="12"/>
        <color theme="1"/>
        <rFont val="Calibri"/>
        <family val="2"/>
      </rPr>
      <t>CERT-Bund</t>
    </r>
    <r>
      <rPr>
        <b/>
        <sz val="12"/>
        <color theme="1"/>
        <rFont val="Calibri"/>
        <family val="2"/>
      </rPr>
      <t xml:space="preserve"> des Bundesamtes für Sicherheit in der Informationstechnik bzw. </t>
    </r>
    <r>
      <rPr>
        <b/>
        <i/>
        <sz val="12"/>
        <color theme="1"/>
        <rFont val="Calibri"/>
        <family val="2"/>
      </rPr>
      <t>vergleichbare Landesdienste</t>
    </r>
    <r>
      <rPr>
        <b/>
        <sz val="12"/>
        <color theme="1"/>
        <rFont val="Calibri"/>
        <family val="2"/>
      </rPr>
      <t>.</t>
    </r>
    <r>
      <rPr>
        <b/>
        <sz val="12"/>
        <color rgb="FF00B0F0"/>
        <rFont val="Calibri"/>
        <family val="2"/>
      </rPr>
      <t xml:space="preserve"> </t>
    </r>
    <r>
      <rPr>
        <b/>
        <sz val="12"/>
        <color theme="1"/>
        <rFont val="Calibri"/>
        <family val="2"/>
      </rPr>
      <t>(Mouseover Diese Dienste enthalten mindestens die Meldungen des CERT-Bund).</t>
    </r>
    <r>
      <rPr>
        <b/>
        <sz val="12"/>
        <color rgb="FF000000"/>
        <rFont val="Calibri"/>
        <family val="2"/>
      </rPr>
      <t xml:space="preserve"> Die vorhandenen </t>
    </r>
    <r>
      <rPr>
        <b/>
        <i/>
        <sz val="12"/>
        <color rgb="FF000000"/>
        <rFont val="Calibri"/>
        <family val="2"/>
      </rPr>
      <t>IT-Systeme</t>
    </r>
    <r>
      <rPr>
        <b/>
        <sz val="12"/>
        <color rgb="FF000000"/>
        <rFont val="Calibri"/>
        <family val="2"/>
      </rPr>
      <t xml:space="preserve"> werden mindestens einmal pro Halbjahr auf Grundlage der Meldungen des </t>
    </r>
    <r>
      <rPr>
        <b/>
        <i/>
        <sz val="12"/>
        <color rgb="FF000000"/>
        <rFont val="Calibri"/>
        <family val="2"/>
      </rPr>
      <t>CERT-Bund</t>
    </r>
    <r>
      <rPr>
        <b/>
        <sz val="12"/>
        <color rgb="FF000000"/>
        <rFont val="Calibri"/>
        <family val="2"/>
      </rPr>
      <t xml:space="preserve"> oder der entsprechenden Meldungen</t>
    </r>
    <r>
      <rPr>
        <b/>
        <i/>
        <sz val="12"/>
        <color rgb="FF000000"/>
        <rFont val="Calibri"/>
        <family val="2"/>
      </rPr>
      <t xml:space="preserve"> vergleichbarer Landesdienste</t>
    </r>
    <r>
      <rPr>
        <b/>
        <sz val="12"/>
        <color rgb="FF000000"/>
        <rFont val="Calibri"/>
        <family val="2"/>
      </rPr>
      <t xml:space="preserve"> mit der Risikostufe 4-5 überprüft.</t>
    </r>
  </si>
  <si>
    <r>
      <t xml:space="preserve">Alt: Die vorhandenen IT-Systeme werden mindestens zweimal jährlich vollständig gegen die CERT-Bund-Meldungen des Bundesamtes für Sicherheit in der Informationstechnik oder den entsprechenden Meldungen aus vergleichbaren Landesdiensten geprüft.
</t>
    </r>
    <r>
      <rPr>
        <b/>
        <sz val="12"/>
        <color rgb="FF000000"/>
        <rFont val="Calibri"/>
        <family val="2"/>
      </rPr>
      <t xml:space="preserve">Neu: Die vorhandenen </t>
    </r>
    <r>
      <rPr>
        <b/>
        <i/>
        <sz val="12"/>
        <color rgb="FF000000"/>
        <rFont val="Calibri"/>
        <family val="2"/>
      </rPr>
      <t>IT-Systeme</t>
    </r>
    <r>
      <rPr>
        <b/>
        <sz val="12"/>
        <color rgb="FF000000"/>
        <rFont val="Calibri"/>
        <family val="2"/>
      </rPr>
      <t xml:space="preserve"> werden mindestens zweimal jährlich umfassend anhand der </t>
    </r>
    <r>
      <rPr>
        <b/>
        <i/>
        <sz val="12"/>
        <color rgb="FF000000"/>
        <rFont val="Calibri"/>
        <family val="2"/>
      </rPr>
      <t>CERT-Bund</t>
    </r>
    <r>
      <rPr>
        <b/>
        <sz val="12"/>
        <color rgb="FF000000"/>
        <rFont val="Calibri"/>
        <family val="2"/>
      </rPr>
      <t xml:space="preserve">-Meldungen des Bundesamtes für Sicherheit in der Informationstechnik oder der entsprechenden Meldungen </t>
    </r>
    <r>
      <rPr>
        <b/>
        <i/>
        <sz val="12"/>
        <color rgb="FF000000"/>
        <rFont val="Calibri"/>
        <family val="2"/>
      </rPr>
      <t>vergleichbarer Landesdienste</t>
    </r>
    <r>
      <rPr>
        <b/>
        <sz val="12"/>
        <color rgb="FF000000"/>
        <rFont val="Calibri"/>
        <family val="2"/>
      </rPr>
      <t xml:space="preserve"> überprüft.</t>
    </r>
  </si>
  <si>
    <r>
      <t xml:space="preserve">Alt: Die vorhandenen IT-Systeme werden mindestens einmal pro Monat gegen die CERT-Bund-Meldungen der Risikostufe 4-5 des Bundesamtes für Sicherheit in der Informationstechnik oder den entsprechenden Meldungen vergleichbarer Landesdienste geprüft. 
</t>
    </r>
    <r>
      <rPr>
        <b/>
        <sz val="12"/>
        <color rgb="FF000000"/>
        <rFont val="Calibri"/>
        <family val="2"/>
      </rPr>
      <t>Neu: Die vorhandenen</t>
    </r>
    <r>
      <rPr>
        <b/>
        <i/>
        <sz val="12"/>
        <color rgb="FF000000"/>
        <rFont val="Calibri"/>
        <family val="2"/>
      </rPr>
      <t xml:space="preserve"> IT-Systeme </t>
    </r>
    <r>
      <rPr>
        <b/>
        <sz val="12"/>
        <color rgb="FF000000"/>
        <rFont val="Calibri"/>
        <family val="2"/>
      </rPr>
      <t xml:space="preserve">werden mindestens einmal im Monat anhand der </t>
    </r>
    <r>
      <rPr>
        <b/>
        <i/>
        <sz val="12"/>
        <color rgb="FF000000"/>
        <rFont val="Calibri"/>
        <family val="2"/>
      </rPr>
      <t>CERT-Bund</t>
    </r>
    <r>
      <rPr>
        <b/>
        <sz val="12"/>
        <color rgb="FF000000"/>
        <rFont val="Calibri"/>
        <family val="2"/>
      </rPr>
      <t xml:space="preserve">-Meldungen mit der Risikostufe 4-5 des Bundesamtes für Sicherheit in der Informationstechnik oder der entsprechenden Meldungen </t>
    </r>
    <r>
      <rPr>
        <b/>
        <i/>
        <sz val="12"/>
        <color rgb="FF000000"/>
        <rFont val="Calibri"/>
        <family val="2"/>
      </rPr>
      <t>vergleichbarer Landesdienste</t>
    </r>
    <r>
      <rPr>
        <b/>
        <sz val="12"/>
        <color rgb="FF000000"/>
        <rFont val="Calibri"/>
        <family val="2"/>
      </rPr>
      <t xml:space="preserve"> überprüft.</t>
    </r>
  </si>
  <si>
    <r>
      <t xml:space="preserve">Alt: Die vorhandenen IT-Systeme werden mindestens einmal pro Monat vollständig gegen die CERT-Bund-Meldungen des Bundesamtes für Sicherheit in der Informationstechnik oder den entsprechenden Meldungen aus vergleichbaren Landesdiensten geprüft.
</t>
    </r>
    <r>
      <rPr>
        <b/>
        <sz val="12"/>
        <color rgb="FF000000"/>
        <rFont val="Calibri"/>
        <family val="2"/>
      </rPr>
      <t xml:space="preserve">Neu: Die vorhandenen </t>
    </r>
    <r>
      <rPr>
        <b/>
        <i/>
        <sz val="12"/>
        <color rgb="FF000000"/>
        <rFont val="Calibri"/>
        <family val="2"/>
      </rPr>
      <t xml:space="preserve">IT-Systeme </t>
    </r>
    <r>
      <rPr>
        <b/>
        <sz val="12"/>
        <color rgb="FF000000"/>
        <rFont val="Calibri"/>
        <family val="2"/>
      </rPr>
      <t xml:space="preserve">werden mindestens einmal im Monat </t>
    </r>
    <r>
      <rPr>
        <b/>
        <i/>
        <sz val="12"/>
        <color rgb="FF000000"/>
        <rFont val="Calibri"/>
        <family val="2"/>
      </rPr>
      <t>umfassend</t>
    </r>
    <r>
      <rPr>
        <b/>
        <sz val="12"/>
        <color rgb="FF000000"/>
        <rFont val="Calibri"/>
        <family val="2"/>
      </rPr>
      <t xml:space="preserve"> anhand der</t>
    </r>
    <r>
      <rPr>
        <b/>
        <i/>
        <sz val="12"/>
        <color rgb="FF000000"/>
        <rFont val="Calibri"/>
        <family val="2"/>
      </rPr>
      <t xml:space="preserve"> CERT-Bund</t>
    </r>
    <r>
      <rPr>
        <b/>
        <sz val="12"/>
        <color rgb="FF000000"/>
        <rFont val="Calibri"/>
        <family val="2"/>
      </rPr>
      <t xml:space="preserve">-Meldungen des Bundesamtes für Sicherheit in der Informationstechnik oder der entsprechenden Meldungen </t>
    </r>
    <r>
      <rPr>
        <b/>
        <i/>
        <sz val="12"/>
        <color rgb="FF000000"/>
        <rFont val="Calibri"/>
        <family val="2"/>
      </rPr>
      <t>vergleichbarer Landesdienste</t>
    </r>
    <r>
      <rPr>
        <b/>
        <sz val="12"/>
        <color rgb="FF000000"/>
        <rFont val="Calibri"/>
        <family val="2"/>
      </rPr>
      <t xml:space="preserve"> überprüft.</t>
    </r>
  </si>
  <si>
    <r>
      <t xml:space="preserve">Es findet ein regelmäßiger Austausch zwischen </t>
    </r>
    <r>
      <rPr>
        <i/>
        <sz val="12"/>
        <color rgb="FF000000"/>
        <rFont val="Calibri"/>
        <family val="2"/>
      </rPr>
      <t>IT-(Sicherheits)beauftragten</t>
    </r>
    <r>
      <rPr>
        <sz val="12"/>
        <color indexed="8"/>
        <rFont val="Calibri"/>
        <family val="2"/>
      </rPr>
      <t xml:space="preserve"> und den anderen für die IT-Sicherheit relevanten Ansprechpartner*innen (z. B. Datenschutz, Gesundheits- und Arbeitsschutz, Brandschutz) über die Effizienz der Aus- und Weiterbildung statt.</t>
    </r>
  </si>
  <si>
    <t>Es existieren Sicherheitsrichtlinien für die Detektion von sicherheitsrelevanten Ereignissen.</t>
  </si>
  <si>
    <r>
      <t>Betroffene Mitarbeitende werden ad hoc mit Warnmeldungen über IT-Sicherheitsvorfälle informiert, sodass Daten mit den</t>
    </r>
    <r>
      <rPr>
        <i/>
        <sz val="12"/>
        <color rgb="FF000000"/>
        <rFont val="Calibri"/>
        <family val="2"/>
      </rPr>
      <t xml:space="preserve"> systemseitigen Tools</t>
    </r>
    <r>
      <rPr>
        <sz val="12"/>
        <color indexed="8"/>
        <rFont val="Calibri"/>
        <family val="2"/>
      </rPr>
      <t xml:space="preserve"> „sicher“ gelöscht werden können.</t>
    </r>
  </si>
  <si>
    <t>IT-Sicherheit wird verpflichtend im Rahmen der Einführung von Geräten, Systemen und Anwendungen und bei Neueinstellungen von Mitarbeitenden mit den entsprechenden Akteur*innen erörtert.</t>
  </si>
  <si>
    <t>Ein Schwachstellenscanner ist im Einsatz und die Auswertung der Erkenntnisse ist in die Sicherheitsprozesse integriert.</t>
  </si>
  <si>
    <r>
      <t>Die vorhandenen</t>
    </r>
    <r>
      <rPr>
        <i/>
        <sz val="12"/>
        <color rgb="FF000000"/>
        <rFont val="Calibri"/>
        <family val="2"/>
      </rPr>
      <t xml:space="preserve"> IT-Systeme </t>
    </r>
    <r>
      <rPr>
        <sz val="12"/>
        <color rgb="FF000000"/>
        <rFont val="Calibri"/>
        <family val="2"/>
      </rPr>
      <t xml:space="preserve">werden täglich vollständig gegen die </t>
    </r>
    <r>
      <rPr>
        <i/>
        <sz val="12"/>
        <color rgb="FF000000"/>
        <rFont val="Calibri"/>
        <family val="2"/>
      </rPr>
      <t>CERT-Bund-</t>
    </r>
    <r>
      <rPr>
        <sz val="12"/>
        <color rgb="FF000000"/>
        <rFont val="Calibri"/>
        <family val="2"/>
      </rPr>
      <t>Meldungen des Bundesamtes für Sicherheit in der Informationstechnik oder den entsprechenden Meldungen aus</t>
    </r>
    <r>
      <rPr>
        <i/>
        <sz val="12"/>
        <color rgb="FF000000"/>
        <rFont val="Calibri"/>
        <family val="2"/>
      </rPr>
      <t xml:space="preserve"> vergleichbaren Landesdiensten</t>
    </r>
    <r>
      <rPr>
        <sz val="12"/>
        <color rgb="FF000000"/>
        <rFont val="Calibri"/>
        <family val="2"/>
      </rPr>
      <t xml:space="preserve"> geprüft.</t>
    </r>
  </si>
  <si>
    <t xml:space="preserve">Es sind Meldewege für sicherheitsrelevante Ereignisse definiert.
</t>
  </si>
  <si>
    <t>Die Sicherheitsrichtlinien für die Detektion von sicherheitsrelevanten Vorfällen werden regelmäßig überprüft und sind allen im Bereich IT-Sicherheit zuständigen Mitarbeitenden bekannt.</t>
  </si>
  <si>
    <t>Eine zentrale Protokollierungsinfrastruktur für die Auswertung und Überwachung sicherheitsrelevanter Ereignisse wird genutzt.</t>
  </si>
  <si>
    <t>Die Auswertung der Protokollierungsdaten erfolgt durch spezialisiertes Personal.</t>
  </si>
  <si>
    <t>Ein Schwachstellenmanagement ist etabliert und erfolgt kontinuierlich im Rahmen der Sicherheitsprozesse.</t>
  </si>
  <si>
    <r>
      <t>Systemfunktionen zur Detektion von sicherheitsrelevanten Vorfällen auf eingesetzten</t>
    </r>
    <r>
      <rPr>
        <i/>
        <sz val="12"/>
        <color rgb="FF000000"/>
        <rFont val="Calibri"/>
        <family val="2"/>
      </rPr>
      <t xml:space="preserve"> IT-Systemen</t>
    </r>
    <r>
      <rPr>
        <sz val="12"/>
        <color indexed="8"/>
        <rFont val="Calibri"/>
        <family val="2"/>
      </rPr>
      <t xml:space="preserve"> sind aktiviert und werden genutzt (z. B. Virenscanner).
</t>
    </r>
  </si>
  <si>
    <t>Meldewege für sicherheitsrelevante Ereignisse werden regelmäßig geprüft, erprobt und aktualisiert.</t>
  </si>
  <si>
    <t>Für schutzbedürftige Netzsegmente werden zusätzliche Detektionssysteme auf Basis des Netzplans eingesetzt und zentral verwaltet (z. B. Schadcodedetektionssysteme oder zusätzliche netzbasierte Angriffserkennungssysteme).</t>
  </si>
  <si>
    <t>Der Einsatz von zusätzlichen Detektionssystemen erfolgt nach Schutzbedarfsanforderungen.</t>
  </si>
  <si>
    <t>Ein Austausch mit anderen Behörden oder den zuständigen Landesbehörden oder dem Bundesamt für Sicherheit in der Informationstechnik findet regelmäßig statt.</t>
  </si>
  <si>
    <t>Vorgaben für den Umgang mit einigen Sicherheitsvorfällen sowie Ansprechpartner*innen sind festgelegt und den Mitarbeitenden bekannt gemacht.</t>
  </si>
  <si>
    <r>
      <t>Zusätzliche Schadcodescanner auf zentralen</t>
    </r>
    <r>
      <rPr>
        <i/>
        <sz val="12"/>
        <color rgb="FF000000"/>
        <rFont val="Calibri"/>
        <family val="2"/>
      </rPr>
      <t xml:space="preserve"> IT-Systemen</t>
    </r>
    <r>
      <rPr>
        <sz val="12"/>
        <color indexed="8"/>
        <rFont val="Calibri"/>
        <family val="2"/>
      </rPr>
      <t xml:space="preserve"> werden bedarfsgerecht installiert und genutzt.</t>
    </r>
  </si>
  <si>
    <t>Vorhandene Detektionssysteme und getroffene Maßnahmen werden in regelmäßigen Audits auf ihre Aktualität und Wirksamkeit hin überprüft.</t>
  </si>
  <si>
    <t>Prioritäten für die Behandlung von Sicherheitsvorfällen werden vorab festgelegt und regelmäßig aktualisiert.</t>
  </si>
  <si>
    <t>Eine zentrale Detektion und Echtzeitüberprüfung von IT-Ereignismeldungen findet statt.</t>
  </si>
  <si>
    <t>Auf Warn- oder Vorfallsmeldungen wird reagiert bzw. werden diese an die zuständigen Stellen gemeldet.</t>
  </si>
  <si>
    <t>Die IT-Sicherheitsrichtlinien und Ansprechpartner*innen zur Behandlung von Sicherheitsvorfällen sind allen Mitarbeitenden bekannt. Die Kontaktinformationen sind immer aktuell und leicht zugänglich.</t>
  </si>
  <si>
    <t>Eine Vorgehensweise zur Behandlung und Bewertung von Sicherheitsvorfällen ist etabliert, bekannt und wird regelmäßig überprüft (z. B. durch ein Sicherheitsvorfallteam).</t>
  </si>
  <si>
    <t>Meldewege für entsprechende Sicherheitsvorfälle erfolgen schnell, einfach und über vertrauenswürdige Kanäle.</t>
  </si>
  <si>
    <r>
      <t xml:space="preserve">Die </t>
    </r>
    <r>
      <rPr>
        <i/>
        <sz val="12"/>
        <color rgb="FF000000"/>
        <rFont val="Calibri"/>
        <family val="2"/>
      </rPr>
      <t>Meldung</t>
    </r>
    <r>
      <rPr>
        <sz val="12"/>
        <color indexed="8"/>
        <rFont val="Calibri"/>
        <family val="2"/>
      </rPr>
      <t xml:space="preserve"> von IT-sicherheitsrelevanten Ereignissen erfolgt durch die eingesetzten Detektionssysteme </t>
    </r>
    <r>
      <rPr>
        <i/>
        <sz val="12"/>
        <color rgb="FF000000"/>
        <rFont val="Calibri"/>
        <family val="2"/>
      </rPr>
      <t xml:space="preserve">automatisiert </t>
    </r>
    <r>
      <rPr>
        <sz val="12"/>
        <color indexed="8"/>
        <rFont val="Calibri"/>
        <family val="2"/>
      </rPr>
      <t>und eine Reaktion erfolgt mit geeigneten Schutzmaßnahmen.</t>
    </r>
  </si>
  <si>
    <t>Vorfälle werden zentral erfasst und die Behebung nachverfolgt bis zu deren Erledigung.</t>
  </si>
  <si>
    <t>Die Dokumentation und Nachbereitung der Behebung von Sicherheitsvorfällen erfolgen standardisiert.</t>
  </si>
  <si>
    <r>
      <t xml:space="preserve">Ein Expertenteam für die Behandlung und eine dedizierte Stelle zur Meldung von Sicherheitsvorfällen </t>
    </r>
    <r>
      <rPr>
        <sz val="12"/>
        <color theme="1"/>
        <rFont val="Calibri"/>
        <family val="2"/>
      </rPr>
      <t>sind</t>
    </r>
    <r>
      <rPr>
        <sz val="12"/>
        <color rgb="FFFF0000"/>
        <rFont val="Calibri"/>
        <family val="2"/>
      </rPr>
      <t xml:space="preserve"> </t>
    </r>
    <r>
      <rPr>
        <sz val="12"/>
        <color indexed="8"/>
        <rFont val="Calibri"/>
        <family val="2"/>
      </rPr>
      <t>eingerichtet.</t>
    </r>
  </si>
  <si>
    <r>
      <rPr>
        <i/>
        <sz val="12"/>
        <color rgb="FF000000"/>
        <rFont val="Calibri"/>
        <family val="2"/>
      </rPr>
      <t>IT-Systeme</t>
    </r>
    <r>
      <rPr>
        <sz val="12"/>
        <color indexed="8"/>
        <rFont val="Calibri"/>
        <family val="2"/>
      </rPr>
      <t xml:space="preserve"> und -Lösungen inkl. Cloud-Lösungen entsprechen der höchsten Sicherheitsstufe und werden kontinuierlich evaluiert und hinsichtlich neuer Anforderungen angepasst.</t>
    </r>
  </si>
  <si>
    <t>Eine zentrale Administration zur Isolierung von betroffenen Geräten und Systemen ist vorhanden. Diese reagiert unverzüglich, mindestens innerhalb des selben Tages.</t>
  </si>
  <si>
    <t>Eine dedizierte Stelle zur Meldung von Sicherheitsvorfällen ist auch außerhalb der normalen Arbeitszeiten verfügbar.</t>
  </si>
  <si>
    <t>Es existiert ein Managementsystem zur Behandlung von IT-Sicherheitsvorfällen, welches regelmäßig auf Wirksamkeit und Aktualität hin überprüft wird.</t>
  </si>
  <si>
    <t>Bestehende Prozesse werden durch Erkenntnisse aus Sicherheitsvorfällen und Branchenentwicklungen (auch in anderen Gesundheitsämtern) kontinuierlich weiterentwickelt.</t>
  </si>
  <si>
    <t xml:space="preserve">Identitäts- und Zugangsmanagement </t>
  </si>
  <si>
    <r>
      <t>Die Vergabe von Zutrittsberechtigungen, Zugangsberechtigungen und Zugriffsrechten ist für bestimmte</t>
    </r>
    <r>
      <rPr>
        <i/>
        <sz val="12"/>
        <color rgb="FF000000"/>
        <rFont val="Calibri"/>
        <family val="2"/>
      </rPr>
      <t xml:space="preserve"> IT-Systeme</t>
    </r>
    <r>
      <rPr>
        <sz val="12"/>
        <color indexed="8"/>
        <rFont val="Calibri"/>
        <family val="2"/>
      </rPr>
      <t xml:space="preserve"> und Mitarbeitende geregelt.</t>
    </r>
  </si>
  <si>
    <t>Ein Identitäts- und Berechtigungskonzept ist in schriftlicher Form vorhanden.</t>
  </si>
  <si>
    <t>Das Identitäts- und Berechtigungskonzept wird in der Praxis vollständig umgesetzt.</t>
  </si>
  <si>
    <r>
      <t xml:space="preserve">Aktionen, bei denen das Vier-Augen-Prinzip anzuwenden ist, werden evaluiert (z. B. bei administrativen Tätigkeiten in besonders kritischen </t>
    </r>
    <r>
      <rPr>
        <i/>
        <sz val="12"/>
        <color rgb="FF000000"/>
        <rFont val="Calibri"/>
        <family val="2"/>
      </rPr>
      <t>IT-Systemen</t>
    </r>
    <r>
      <rPr>
        <sz val="12"/>
        <color indexed="8"/>
        <rFont val="Calibri"/>
        <family val="2"/>
      </rPr>
      <t>).</t>
    </r>
  </si>
  <si>
    <r>
      <t xml:space="preserve">Das Identitäts- und Zugangsmanagement wird regelmäßig an die technischen Voraussetzungen der </t>
    </r>
    <r>
      <rPr>
        <i/>
        <sz val="12"/>
        <color rgb="FF000000"/>
        <rFont val="Calibri"/>
        <family val="2"/>
      </rPr>
      <t>IT-Systeme</t>
    </r>
    <r>
      <rPr>
        <sz val="12"/>
        <color indexed="8"/>
        <rFont val="Calibri"/>
        <family val="2"/>
      </rPr>
      <t xml:space="preserve"> angepasst.</t>
    </r>
  </si>
  <si>
    <t>Der Passwortgebrauch ist verbindlich geregelt.</t>
  </si>
  <si>
    <t>Neben Passwörtern wird der Einsatz zusätzlicher Authentisierungsmerkmale bzw. -verfahren bei schutzbedürftigen Ressourcen evaluiert.</t>
  </si>
  <si>
    <r>
      <t xml:space="preserve">Es gelten genau definierte Zugriffsregeln für einzelne Benutzende oder Benutzendengruppen auf die Daten eines </t>
    </r>
    <r>
      <rPr>
        <i/>
        <sz val="12"/>
        <color rgb="FF000000"/>
        <rFont val="Calibri"/>
        <family val="2"/>
      </rPr>
      <t>IT-Systems</t>
    </r>
    <r>
      <rPr>
        <sz val="12"/>
        <color indexed="8"/>
        <rFont val="Calibri"/>
        <family val="2"/>
      </rPr>
      <t>.</t>
    </r>
  </si>
  <si>
    <r>
      <t xml:space="preserve">Die Wirksamkeit der Benutzertrennung am </t>
    </r>
    <r>
      <rPr>
        <i/>
        <sz val="12"/>
        <color rgb="FF000000"/>
        <rFont val="Calibri"/>
        <family val="2"/>
      </rPr>
      <t>IT-System</t>
    </r>
    <r>
      <rPr>
        <sz val="12"/>
        <color indexed="8"/>
        <rFont val="Calibri"/>
        <family val="2"/>
      </rPr>
      <t xml:space="preserve"> bzw. an der Anwendung wird fortlaufend kontrolliert und entsprechend angepasst.</t>
    </r>
  </si>
  <si>
    <r>
      <t xml:space="preserve">Alt: Mehr-Faktor-Authentisierung, z. B. mit kryptografischen Zertifikaten, digitalen Signaturen, Chipkarten oder Token werden genutzt.
</t>
    </r>
    <r>
      <rPr>
        <b/>
        <sz val="12"/>
        <color rgb="FF000000"/>
        <rFont val="Calibri"/>
        <family val="2"/>
      </rPr>
      <t>Neu: Mehr-Faktor-Authentisierung, z. B. mit kryptografischen Zertifikaten, digitalen Signaturen, Chipkarten oder Token, wird genutzt.</t>
    </r>
  </si>
  <si>
    <t>Die Authentisierungsmechanismen werden bedarfsgerecht gemäß des Schutzbedarfs ausgewählt und kontinuierlich evaluiert.</t>
  </si>
  <si>
    <r>
      <t>Eine Notfallvorsorge ist etabliert, damit das Gesundheitsamt bei einem ausgefallenen Identitäts- und</t>
    </r>
    <r>
      <rPr>
        <b/>
        <sz val="12"/>
        <color rgb="FF000000"/>
        <rFont val="Calibri"/>
        <family val="2"/>
      </rPr>
      <t>/oder</t>
    </r>
    <r>
      <rPr>
        <sz val="12"/>
        <color indexed="8"/>
        <rFont val="Calibri"/>
        <family val="2"/>
      </rPr>
      <t xml:space="preserve"> Berechtigungsmanagement-System weiterhin arbeitsfähig ist. </t>
    </r>
  </si>
  <si>
    <t>Bürger*innenzentrierung</t>
  </si>
  <si>
    <r>
      <rPr>
        <b/>
        <sz val="12"/>
        <color rgb="FF000000"/>
        <rFont val="Calibri"/>
        <family val="2"/>
      </rPr>
      <t xml:space="preserve">Die Dimension Bürger*innenzentrierung </t>
    </r>
    <r>
      <rPr>
        <sz val="12"/>
        <color indexed="8"/>
        <rFont val="Calibri"/>
        <family val="2"/>
      </rPr>
      <t>umfasst die Berücksichtigung der Bedürfnisse von Bürger*innen sowie die daran ausgerichtete Interaktion.</t>
    </r>
  </si>
  <si>
    <t xml:space="preserve">Interaktion 
</t>
  </si>
  <si>
    <t>Die Kommunikation mit Bürger*innen erfolgt auch digital (z. B. E-Mail oder Kontaktformulare).</t>
  </si>
  <si>
    <r>
      <t xml:space="preserve">Mindestens </t>
    </r>
    <r>
      <rPr>
        <b/>
        <sz val="12"/>
        <color rgb="FF000000"/>
        <rFont val="Calibri"/>
        <family val="2"/>
      </rPr>
      <t xml:space="preserve">eine </t>
    </r>
    <r>
      <rPr>
        <sz val="12"/>
        <color indexed="8"/>
        <rFont val="Calibri"/>
        <family val="2"/>
      </rPr>
      <t xml:space="preserve">digitale </t>
    </r>
    <r>
      <rPr>
        <i/>
        <sz val="12"/>
        <color rgb="FF000000"/>
        <rFont val="Calibri"/>
        <family val="2"/>
      </rPr>
      <t>One-Way Kommunikation</t>
    </r>
    <r>
      <rPr>
        <sz val="12"/>
        <color indexed="8"/>
        <rFont val="Calibri"/>
        <family val="2"/>
      </rPr>
      <t xml:space="preserve"> vom Gesundheitsamt an Bürger*innen besteht für passende Angelegenheiten (z. B. durch die Verfügbarkeit von downloadbaren Formularen).</t>
    </r>
  </si>
  <si>
    <r>
      <rPr>
        <b/>
        <sz val="12"/>
        <color rgb="FF000000"/>
        <rFont val="Calibri"/>
        <family val="2"/>
      </rPr>
      <t>Die</t>
    </r>
    <r>
      <rPr>
        <sz val="12"/>
        <color indexed="8"/>
        <rFont val="Calibri"/>
        <family val="2"/>
      </rPr>
      <t xml:space="preserve"> digitale </t>
    </r>
    <r>
      <rPr>
        <i/>
        <sz val="12"/>
        <color rgb="FF000000"/>
        <rFont val="Calibri"/>
        <family val="2"/>
      </rPr>
      <t>Two-Way Kommunikation</t>
    </r>
    <r>
      <rPr>
        <sz val="12"/>
        <color indexed="8"/>
        <rFont val="Calibri"/>
        <family val="2"/>
      </rPr>
      <t xml:space="preserve"> wird ermöglicht (z. B. durch die Möglichkeit für Bürger*innen Dokumente hochzuladen, E-Mails, Online-Chatroom und Online-Terminvergabe).</t>
    </r>
  </si>
  <si>
    <t>Es wird eine Mischung aus Online- und Offline-Diensten angeboten (z. B. Beratungsangebote über Videokonferenz und in Person).</t>
  </si>
  <si>
    <t>Die individuellen Präferenzen von Bürger*innen werden in der Interaktion und Kommunikation berücksichtigt (z. B. Adaption der Ansprache entsprechend analoger/digitaler Vorerfahrung und Rückmeldungen der Bürger*innen, insbesondere auch entsprechend der individuellen Präferenzen bezüglich der digitalen Kanäle).</t>
  </si>
  <si>
    <t>Eine Online-Verfügbarkeit und Web-Präsenz von Informationen über Politik, Dienstleistungen und Ansprechpersonen ist vorhanden.</t>
  </si>
  <si>
    <r>
      <t xml:space="preserve">FAQs zu den häufigsten Fragen der Bürger*innen aus den </t>
    </r>
    <r>
      <rPr>
        <i/>
        <sz val="12"/>
        <color rgb="FF000000"/>
        <rFont val="Calibri"/>
        <family val="2"/>
      </rPr>
      <t>Organisationseinheiten</t>
    </r>
    <r>
      <rPr>
        <sz val="12"/>
        <color indexed="8"/>
        <rFont val="Calibri"/>
        <family val="2"/>
      </rPr>
      <t xml:space="preserve"> sind online verfügbar (z. B. zu Quarantäneregelungen oder Einreisebestimmungen).</t>
    </r>
  </si>
  <si>
    <r>
      <t xml:space="preserve">Den Bürger*innen wird eine </t>
    </r>
    <r>
      <rPr>
        <i/>
        <sz val="12"/>
        <color rgb="FF000000"/>
        <rFont val="Calibri"/>
        <family val="2"/>
      </rPr>
      <t>medienbruchfreie</t>
    </r>
    <r>
      <rPr>
        <sz val="12"/>
        <color indexed="8"/>
        <rFont val="Calibri"/>
        <family val="2"/>
      </rPr>
      <t xml:space="preserve"> Kommunikation ermöglicht. Der Online-Auftritt ist auf Bürger*innen ausgerichtet und erlaubt eine regelhafte Kommunikation (z. B. Ansprechpersonen sind leicht zu finden und auch über mehrere alternative Wege zu erreichen).</t>
    </r>
  </si>
  <si>
    <t>Beratungsgespräche und Angebote zur Gesundheitsförderung bzw. -prävention werden, wenn passend, ergänzend zu Präsenzangeboten auch komplett digital angeboten (z. B. Aufklärungsgespräche zum Thema Prävention, Schwangerenkonfliktberatung, Tumorberatung, Sexualberatung, Risikokommunikation oder Krisenkommunikation).</t>
  </si>
  <si>
    <t>Einfache bzw. grundlegende Beratungsleistungen werden digital vom Gesundheitsamt angeboten (z. B. als Videomaterial oder Videokonferenz).</t>
  </si>
  <si>
    <t>Die online verfügbaren Informationen werden regelmäßig durch das Gesundheitsamt aktualisiert.</t>
  </si>
  <si>
    <t>Ein alternativer Kanal für "nicht-digitale Bürger*innen" erlaubt eine ausreichende Kommunikation mit dem Gesundheitsamt.</t>
  </si>
  <si>
    <r>
      <t>Proaktive Push-Benachrichtigungen und</t>
    </r>
    <r>
      <rPr>
        <b/>
        <sz val="12"/>
        <color rgb="FF000000"/>
        <rFont val="Calibri"/>
        <family val="2"/>
      </rPr>
      <t>/oder</t>
    </r>
    <r>
      <rPr>
        <sz val="12"/>
        <color indexed="8"/>
        <rFont val="Calibri"/>
        <family val="2"/>
      </rPr>
      <t xml:space="preserve"> E-Mail-Benachrichtigungen werden an Bürger*innen versendet (z. B. Terminerinnerungen oder Fristenerinnerungen).</t>
    </r>
  </si>
  <si>
    <t>Das Gesundheitsamt stellt Bürger*innen die gängigen Onlineanwendungen bereit, mit denen die Bürger*innen Transaktionen, Authentifizierungen und Verifizierungen ggf. unter Nutzung digitaler Signaturen online erledigt können.</t>
  </si>
  <si>
    <r>
      <rPr>
        <i/>
        <sz val="12"/>
        <color rgb="FF000000"/>
        <rFont val="Calibri"/>
        <family val="2"/>
      </rPr>
      <t>Geschäftsprozesse</t>
    </r>
    <r>
      <rPr>
        <sz val="12"/>
        <color indexed="8"/>
        <rFont val="Calibri"/>
        <family val="2"/>
      </rPr>
      <t xml:space="preserve"> und </t>
    </r>
    <r>
      <rPr>
        <i/>
        <sz val="12"/>
        <color rgb="FF000000"/>
        <rFont val="Calibri"/>
        <family val="2"/>
      </rPr>
      <t>IT-Systeme</t>
    </r>
    <r>
      <rPr>
        <sz val="12"/>
        <color indexed="8"/>
        <rFont val="Calibri"/>
        <family val="2"/>
      </rPr>
      <t xml:space="preserve"> werden von den Bürger*innenbedürfnissen gesteuert.</t>
    </r>
  </si>
  <si>
    <r>
      <t xml:space="preserve">Gesetzliche Vorgaben hinsichtlich der </t>
    </r>
    <r>
      <rPr>
        <i/>
        <sz val="12"/>
        <color rgb="FF000000"/>
        <rFont val="Calibri"/>
        <family val="2"/>
      </rPr>
      <t xml:space="preserve">Barrierefreiheit </t>
    </r>
    <r>
      <rPr>
        <sz val="12"/>
        <color indexed="8"/>
        <rFont val="Calibri"/>
        <family val="2"/>
      </rPr>
      <t>sind umgesetzt.</t>
    </r>
  </si>
  <si>
    <r>
      <rPr>
        <b/>
        <sz val="12"/>
        <color indexed="8"/>
        <rFont val="Calibri"/>
        <family val="2"/>
      </rPr>
      <t>Die Dimension Zusammenarbei</t>
    </r>
    <r>
      <rPr>
        <sz val="12"/>
        <color indexed="8"/>
        <rFont val="Calibri"/>
        <family val="2"/>
      </rPr>
      <t>t umfasst die Zusammenarbeit innerhalb des Gesundheitsamtes, zwischen verschiedenen Gesundheitsämtern und mit Landesstellen sowie mit externen Stakeholdern.</t>
    </r>
  </si>
  <si>
    <t xml:space="preserve">Zusammenarbeit innerhalb des Gesundheitsamtes </t>
  </si>
  <si>
    <r>
      <t xml:space="preserve">Mindestens eine erste IT-gestützte </t>
    </r>
    <r>
      <rPr>
        <i/>
        <sz val="12"/>
        <color rgb="FF000000"/>
        <rFont val="Calibri"/>
        <family val="2"/>
      </rPr>
      <t>organisationseinheitenübergreifende</t>
    </r>
    <r>
      <rPr>
        <sz val="12"/>
        <color indexed="8"/>
        <rFont val="Calibri"/>
        <family val="2"/>
      </rPr>
      <t xml:space="preserve"> Kommunikation findet statt (z. B. per E-Mail).</t>
    </r>
  </si>
  <si>
    <r>
      <t xml:space="preserve">Es existiert mindestens die Planung einer ersten IT-gestützten Zusammenarbeit über erste </t>
    </r>
    <r>
      <rPr>
        <i/>
        <sz val="12"/>
        <color rgb="FF000000"/>
        <rFont val="Calibri"/>
        <family val="2"/>
      </rPr>
      <t>Organisationseinheiten</t>
    </r>
    <r>
      <rPr>
        <sz val="12"/>
        <color indexed="8"/>
        <rFont val="Calibri"/>
        <family val="2"/>
      </rPr>
      <t xml:space="preserve"> eines Gesundheitsamtes hinweg, bei denen eine Zusammenarbeit sinnvoll ist (z. B. Psychosozialer Dienst und Kinder- und Jugendgesundheitsdienst).</t>
    </r>
  </si>
  <si>
    <r>
      <t>Es existiert eine</t>
    </r>
    <r>
      <rPr>
        <i/>
        <sz val="12"/>
        <color theme="1"/>
        <rFont val="Calibri"/>
        <family val="2"/>
      </rPr>
      <t xml:space="preserve"> IT-gestützte Zusammenarbeit</t>
    </r>
    <r>
      <rPr>
        <sz val="12"/>
        <color theme="1"/>
        <rFont val="Calibri"/>
        <family val="2"/>
      </rPr>
      <t xml:space="preserve"> über mindestens erste </t>
    </r>
    <r>
      <rPr>
        <i/>
        <sz val="12"/>
        <color theme="1"/>
        <rFont val="Calibri"/>
        <family val="2"/>
      </rPr>
      <t>Organisationseinheiten</t>
    </r>
    <r>
      <rPr>
        <sz val="12"/>
        <color theme="1"/>
        <rFont val="Calibri"/>
        <family val="2"/>
      </rPr>
      <t xml:space="preserve"> hinweg, überall da, wo die Zusammenarbeit sinnvoll ist (z. B. Psychosozialer Dienst und Kinder- und Jugendgesundheitsdienst). Dies geschieht über definierte </t>
    </r>
    <r>
      <rPr>
        <i/>
        <sz val="12"/>
        <color theme="1"/>
        <rFont val="Calibri"/>
        <family val="2"/>
      </rPr>
      <t>Schnittstellen</t>
    </r>
    <r>
      <rPr>
        <sz val="12"/>
        <color theme="1"/>
        <rFont val="Calibri"/>
        <family val="2"/>
      </rPr>
      <t xml:space="preserve"> für den Datenaustausch, sodass Inkonsistenzen für diese </t>
    </r>
    <r>
      <rPr>
        <i/>
        <sz val="12"/>
        <color theme="1"/>
        <rFont val="Calibri"/>
        <family val="2"/>
      </rPr>
      <t>Organisationseinheiten</t>
    </r>
    <r>
      <rPr>
        <sz val="12"/>
        <color theme="1"/>
        <rFont val="Calibri"/>
        <family val="2"/>
      </rPr>
      <t xml:space="preserve"> vermieden werden.</t>
    </r>
  </si>
  <si>
    <r>
      <t>Es existiert eine</t>
    </r>
    <r>
      <rPr>
        <i/>
        <sz val="12"/>
        <color theme="1"/>
        <rFont val="Calibri"/>
        <family val="2"/>
      </rPr>
      <t xml:space="preserve"> IT-gestützte Zusammenarbeit </t>
    </r>
    <r>
      <rPr>
        <sz val="12"/>
        <color theme="1"/>
        <rFont val="Calibri"/>
        <family val="2"/>
      </rPr>
      <t xml:space="preserve">über alle </t>
    </r>
    <r>
      <rPr>
        <i/>
        <sz val="12"/>
        <color theme="1"/>
        <rFont val="Calibri"/>
        <family val="2"/>
      </rPr>
      <t>Organisationseinheiten</t>
    </r>
    <r>
      <rPr>
        <sz val="12"/>
        <color theme="1"/>
        <rFont val="Calibri"/>
        <family val="2"/>
      </rPr>
      <t xml:space="preserve"> hinweg, für die eine Zusammenarbeit sinnvoll ist (z. B. Psychosozialer Dienst und Kinder- und Jugendgesundheitsdienst). Dies geschieht über definierte </t>
    </r>
    <r>
      <rPr>
        <i/>
        <sz val="12"/>
        <color theme="1"/>
        <rFont val="Calibri"/>
        <family val="2"/>
      </rPr>
      <t>Schnittstellen</t>
    </r>
    <r>
      <rPr>
        <sz val="12"/>
        <color theme="1"/>
        <rFont val="Calibri"/>
        <family val="2"/>
      </rPr>
      <t xml:space="preserve"> für den Datenaustausch, sodass Inkonsistenzen für diese </t>
    </r>
    <r>
      <rPr>
        <i/>
        <sz val="12"/>
        <color theme="1"/>
        <rFont val="Calibri"/>
        <family val="2"/>
      </rPr>
      <t>Organisationseinheiten</t>
    </r>
    <r>
      <rPr>
        <sz val="12"/>
        <color theme="1"/>
        <rFont val="Calibri"/>
        <family val="2"/>
      </rPr>
      <t xml:space="preserve"> vermieden werden.</t>
    </r>
  </si>
  <si>
    <r>
      <t xml:space="preserve">Eine Zusammenarbeit über alle Ebenen hinweg ist realisiert durch die Nutzung einer intuitiv bedienbaren und kontinuierlich betreuten </t>
    </r>
    <r>
      <rPr>
        <i/>
        <sz val="12"/>
        <color rgb="FF000000"/>
        <rFont val="Calibri"/>
        <family val="2"/>
      </rPr>
      <t>Wissens- und Kollaborationsplattform.</t>
    </r>
  </si>
  <si>
    <r>
      <t xml:space="preserve">Das Gesundheitsamt verfügt über eigene gesundheitsamtsspezifische </t>
    </r>
    <r>
      <rPr>
        <sz val="12"/>
        <color theme="1"/>
        <rFont val="Calibri"/>
        <family val="2"/>
      </rPr>
      <t>E-Mail-Adresse (</t>
    </r>
    <r>
      <rPr>
        <sz val="12"/>
        <color indexed="8"/>
        <rFont val="Calibri"/>
        <family val="2"/>
      </rPr>
      <t>z. B. GA@LandkreisX.de).</t>
    </r>
  </si>
  <si>
    <t>Die Mitarbeitenden nutzen gemeinsame digitale Kalender für die Terminplanung.</t>
  </si>
  <si>
    <r>
      <t xml:space="preserve">Es werden die Empfehlungen eingehalten zu technischen und semantischen Standards, Profilen und Leitfäden der Interoperabilitätsfestlegungen (u. a. die der </t>
    </r>
    <r>
      <rPr>
        <i/>
        <sz val="12"/>
        <color rgb="FF000000"/>
        <rFont val="Calibri"/>
        <family val="2"/>
      </rPr>
      <t>Gematik</t>
    </r>
    <r>
      <rPr>
        <sz val="12"/>
        <color indexed="8"/>
        <rFont val="Calibri"/>
        <family val="2"/>
      </rPr>
      <t>).</t>
    </r>
  </si>
  <si>
    <r>
      <t xml:space="preserve">Die Zusammenarbeit basiert standardmäßig auf digitalen standardisierten Prozessen ohne </t>
    </r>
    <r>
      <rPr>
        <i/>
        <sz val="12"/>
        <color rgb="FF000000"/>
        <rFont val="Calibri"/>
        <family val="2"/>
      </rPr>
      <t>Medienbrüche</t>
    </r>
    <r>
      <rPr>
        <sz val="12"/>
        <color indexed="8"/>
        <rFont val="Calibri"/>
        <family val="2"/>
      </rPr>
      <t>. Diese Prozesse werden auf Basis neuer Technologien/Standards ständig aktualisiert und weiterentwickelt.</t>
    </r>
  </si>
  <si>
    <r>
      <t xml:space="preserve">Es existiert ein </t>
    </r>
    <r>
      <rPr>
        <i/>
        <sz val="12"/>
        <color rgb="FF000000"/>
        <rFont val="Calibri"/>
        <family val="2"/>
      </rPr>
      <t>digitaler Schichtplan</t>
    </r>
    <r>
      <rPr>
        <sz val="12"/>
        <color indexed="8"/>
        <rFont val="Calibri"/>
        <family val="2"/>
      </rPr>
      <t>.</t>
    </r>
  </si>
  <si>
    <t>Das Gesundheitsamt verfügt über ein internes Netzwerk für den internen Datenaustausch.</t>
  </si>
  <si>
    <t>Die Kommunikationsinfrastruktur arbeitet auf Basis aktueller und gemeinsam definierter bzw. zentral normierter Datenaustauschstandards (z. B. mittels HL7).</t>
  </si>
  <si>
    <t>Zusammenarbeit zwischen Gesundheitsämtern untereinander und mit Landesstellen</t>
  </si>
  <si>
    <t>Das Gesundheitsamt tauscht sich mit anderen Gesundheitsämtern und Landesstellen aus (z. B. über E-Mail).</t>
  </si>
  <si>
    <t>Das Gesundheitsamt tauscht sich regelmäßig mit Nachbar-Gesundheitsämtern sowie mit relevanten Landesstellen über IT-gestützte Kanäle aus (z. B. über Videokonferenzen).</t>
  </si>
  <si>
    <r>
      <t xml:space="preserve">Das Gesundheitsamt tauscht sich regelmäßig mit anderen Gesundheitsämtern und mit Landestellen aus. Dieser Austausch geschieht ohne </t>
    </r>
    <r>
      <rPr>
        <i/>
        <sz val="12"/>
        <color rgb="FF000000"/>
        <rFont val="Calibri"/>
        <family val="2"/>
      </rPr>
      <t xml:space="preserve">Medienbrüche </t>
    </r>
    <r>
      <rPr>
        <sz val="12"/>
        <color indexed="8"/>
        <rFont val="Calibri"/>
        <family val="2"/>
      </rPr>
      <t>über digitale Kanäle (z. B. über Videokonferenzen).</t>
    </r>
  </si>
  <si>
    <r>
      <t xml:space="preserve">Das Gesundheitsamt tauscht sich regelmäßig mit anderen Gesundheitsämtern und mit Landestellen aus. Dieser Austausch geschieht ohne </t>
    </r>
    <r>
      <rPr>
        <i/>
        <sz val="12"/>
        <color rgb="FF000000"/>
        <rFont val="Calibri"/>
        <family val="2"/>
      </rPr>
      <t>Medienbrüche</t>
    </r>
    <r>
      <rPr>
        <sz val="12"/>
        <color indexed="8"/>
        <rFont val="Calibri"/>
        <family val="2"/>
      </rPr>
      <t xml:space="preserve"> über permanent zur Verfügung stehende digitale Kanäle (z. B. über gemeinsam genutzte Fachanwendungen/Software).</t>
    </r>
  </si>
  <si>
    <r>
      <t xml:space="preserve">Eine Zusammenarbeit über alle Ebenen hinweg ist realisiert durch die Nutzung einer intuitiv bedienbaren und kontinuierlich betreuten </t>
    </r>
    <r>
      <rPr>
        <i/>
        <sz val="12"/>
        <color rgb="FF000000"/>
        <rFont val="Calibri"/>
        <family val="2"/>
      </rPr>
      <t>Wissens- und Kollaborationsplattform.</t>
    </r>
    <r>
      <rPr>
        <sz val="12"/>
        <color indexed="8"/>
        <rFont val="Calibri"/>
        <family val="2"/>
      </rPr>
      <t xml:space="preserve"> </t>
    </r>
  </si>
  <si>
    <t>Es existiert eine digitale Kommunikation mit Gesundheitsämtern anderer Bundesländer bei Bedarf (z. B. Information über einen Quarantänefall eines Urlaubers).</t>
  </si>
  <si>
    <r>
      <t xml:space="preserve">Es werden die Empfehlungen eingehalten zu technischen und semantischen Standards, Profilen und Leitfäden der Interoperabilitätsfestlegungen (u. a. die der </t>
    </r>
    <r>
      <rPr>
        <i/>
        <sz val="12"/>
        <color rgb="FF000000"/>
        <rFont val="Calibri"/>
        <family val="2"/>
      </rPr>
      <t>Gematik)</t>
    </r>
    <r>
      <rPr>
        <sz val="12"/>
        <color indexed="8"/>
        <rFont val="Calibri"/>
        <family val="2"/>
      </rPr>
      <t>.</t>
    </r>
  </si>
  <si>
    <t>Das Gesundheitsamt tauscht sich mit anderen Gesundheitsämtern zum Vorgehen und Wissen über die Digitalisierung aus (z. B. gemeinsames Nutzerboard zum Austausch für Anforderungen von Fachanwendungen).</t>
  </si>
  <si>
    <t>Mitarbeiter*innen des Gesundheitsamtes nehmen an übergreifenden Arbeitsgruppen innerhalb des Bundeslandes teil. Dabei nutzen sie digitale Medien (z. B. Videokonferenzen).</t>
  </si>
  <si>
    <t>Zusammenarbeit mit externen Stakeholder*innen</t>
  </si>
  <si>
    <t>Die digitale Zusammenarbeit mit externen Stakeholder*innen (z. B. RKI, Krankenhäuser oder Arztpraxen, Gerichte) ist mindestens in Planung oder bereits in der Umsetzung (z. B. über E-Mail).</t>
  </si>
  <si>
    <r>
      <t>Kanäle für</t>
    </r>
    <r>
      <rPr>
        <i/>
        <sz val="12"/>
        <color rgb="FF000000"/>
        <rFont val="Calibri"/>
        <family val="2"/>
      </rPr>
      <t xml:space="preserve"> IT-gestützte </t>
    </r>
    <r>
      <rPr>
        <sz val="12"/>
        <color indexed="8"/>
        <rFont val="Calibri"/>
        <family val="2"/>
      </rPr>
      <t>Kommunikation/</t>
    </r>
    <r>
      <rPr>
        <i/>
        <sz val="12"/>
        <color rgb="FF000000"/>
        <rFont val="Calibri"/>
        <family val="2"/>
      </rPr>
      <t xml:space="preserve">Zusammenarbeit </t>
    </r>
    <r>
      <rPr>
        <sz val="12"/>
        <color indexed="8"/>
        <rFont val="Calibri"/>
        <family val="2"/>
      </rPr>
      <t>mit ersten externen Stakeholder*innen (insb. Labore,</t>
    </r>
    <r>
      <rPr>
        <sz val="12"/>
        <rFont val="Calibri"/>
        <family val="2"/>
      </rPr>
      <t xml:space="preserve"> RKI</t>
    </r>
    <r>
      <rPr>
        <sz val="12"/>
        <color indexed="8"/>
        <rFont val="Calibri"/>
        <family val="2"/>
      </rPr>
      <t>) können z. B. über Videokonferenzen realisiert werden.</t>
    </r>
  </si>
  <si>
    <r>
      <t xml:space="preserve">Kanäle für </t>
    </r>
    <r>
      <rPr>
        <i/>
        <sz val="12"/>
        <color rgb="FF000000"/>
        <rFont val="Calibri"/>
        <family val="2"/>
      </rPr>
      <t xml:space="preserve">IT-gestützte </t>
    </r>
    <r>
      <rPr>
        <sz val="12"/>
        <color indexed="8"/>
        <rFont val="Calibri"/>
        <family val="2"/>
      </rPr>
      <t>Kommunikation/</t>
    </r>
    <r>
      <rPr>
        <i/>
        <sz val="12"/>
        <color rgb="FF000000"/>
        <rFont val="Calibri"/>
        <family val="2"/>
      </rPr>
      <t>Zusammenarbeit</t>
    </r>
    <r>
      <rPr>
        <sz val="12"/>
        <color indexed="8"/>
        <rFont val="Calibri"/>
        <family val="2"/>
      </rPr>
      <t xml:space="preserve"> mit weiteren externen Stakeholder*innen (insb. Krankenhäuser, Reha, Hausärzt*innen, Altenheime) können ad hoc über gemeinsam genutzte Fachanwendungen erstellt werden oder sind über Videokonferenzen möglich.</t>
    </r>
  </si>
  <si>
    <r>
      <t xml:space="preserve">Kanäle für </t>
    </r>
    <r>
      <rPr>
        <i/>
        <sz val="12"/>
        <color rgb="FF000000"/>
        <rFont val="Calibri"/>
        <family val="2"/>
      </rPr>
      <t>IT-gestützte</t>
    </r>
    <r>
      <rPr>
        <sz val="12"/>
        <color indexed="8"/>
        <rFont val="Calibri"/>
        <family val="2"/>
      </rPr>
      <t xml:space="preserve"> Kommunikation/</t>
    </r>
    <r>
      <rPr>
        <i/>
        <sz val="12"/>
        <color rgb="FF000000"/>
        <rFont val="Calibri"/>
        <family val="2"/>
      </rPr>
      <t>Zusammenarbeit</t>
    </r>
    <r>
      <rPr>
        <sz val="12"/>
        <color indexed="8"/>
        <rFont val="Calibri"/>
        <family val="2"/>
      </rPr>
      <t xml:space="preserve"> mit allen relevanten externen Stakeholder*innen (Gerichte, Polizei, Forschungspartner*innen) stehen permanent zur Verfügung, sodass </t>
    </r>
    <r>
      <rPr>
        <i/>
        <sz val="12"/>
        <color rgb="FF000000"/>
        <rFont val="Calibri"/>
        <family val="2"/>
      </rPr>
      <t>Medienbrüch</t>
    </r>
    <r>
      <rPr>
        <sz val="12"/>
        <color indexed="8"/>
        <rFont val="Calibri"/>
        <family val="2"/>
      </rPr>
      <t>e, inkonsistente Arbeit und Doppeleingaben vermieden werden können (z. B. durch gemeinsam definierte Austauschformate).</t>
    </r>
  </si>
  <si>
    <r>
      <t>Es werden die Empfehlungen eingehalten zu technischen und semantischen Standards, Profilen und Leitfäden der Interoperabilitätsfestlegungen (u. a. die der</t>
    </r>
    <r>
      <rPr>
        <i/>
        <sz val="12"/>
        <color rgb="FF000000"/>
        <rFont val="Calibri"/>
        <family val="2"/>
      </rPr>
      <t xml:space="preserve"> Gematik</t>
    </r>
    <r>
      <rPr>
        <sz val="12"/>
        <color indexed="8"/>
        <rFont val="Calibri"/>
        <family val="2"/>
      </rPr>
      <t>).</t>
    </r>
  </si>
  <si>
    <t>Software, Daten und Interoperabilität</t>
  </si>
  <si>
    <r>
      <rPr>
        <b/>
        <sz val="12"/>
        <color indexed="8"/>
        <rFont val="Calibri"/>
        <family val="2"/>
      </rPr>
      <t xml:space="preserve">Die Dimension Software, Daten und Interoperabilität </t>
    </r>
    <r>
      <rPr>
        <sz val="12"/>
        <color indexed="8"/>
        <rFont val="Calibri"/>
        <family val="2"/>
      </rPr>
      <t xml:space="preserve">umfasst den Einsatz von Fachanwendungen sowie deren technische </t>
    </r>
    <r>
      <rPr>
        <i/>
        <sz val="12"/>
        <color rgb="FF000000"/>
        <rFont val="Calibri"/>
        <family val="2"/>
      </rPr>
      <t>Interoperabilität</t>
    </r>
    <r>
      <rPr>
        <sz val="12"/>
        <color indexed="8"/>
        <rFont val="Calibri"/>
        <family val="2"/>
      </rPr>
      <t>, die Datenanalyse und Berichterstattung, die Anforderungen und Dokumentation von Daten sowie deren Schutz.</t>
    </r>
  </si>
  <si>
    <t>Fachanwendungen</t>
  </si>
  <si>
    <r>
      <t xml:space="preserve">Fachanwendungen/Software und </t>
    </r>
    <r>
      <rPr>
        <i/>
        <sz val="12"/>
        <color rgb="FF000000"/>
        <rFont val="Calibri"/>
        <family val="2"/>
      </rPr>
      <t xml:space="preserve">Geschäftsprozesse </t>
    </r>
    <r>
      <rPr>
        <sz val="12"/>
        <color indexed="8"/>
        <rFont val="Calibri"/>
        <family val="2"/>
      </rPr>
      <t>werden gemeinsam betrachtet.</t>
    </r>
  </si>
  <si>
    <r>
      <rPr>
        <i/>
        <sz val="12"/>
        <color rgb="FF000000"/>
        <rFont val="Calibri"/>
        <family val="2"/>
      </rPr>
      <t>Geschäftsprozesse</t>
    </r>
    <r>
      <rPr>
        <sz val="12"/>
        <color indexed="8"/>
        <rFont val="Calibri"/>
        <family val="2"/>
      </rPr>
      <t xml:space="preserve"> werden durch Fachanwendungen unterstützt.</t>
    </r>
  </si>
  <si>
    <r>
      <t xml:space="preserve">Fachanwendungen decken definierte Best-Practices ab und sind entlang der </t>
    </r>
    <r>
      <rPr>
        <i/>
        <sz val="12"/>
        <color rgb="FF000000"/>
        <rFont val="Calibri"/>
        <family val="2"/>
      </rPr>
      <t>Geschäftsprozesse</t>
    </r>
    <r>
      <rPr>
        <sz val="12"/>
        <color indexed="8"/>
        <rFont val="Calibri"/>
        <family val="2"/>
      </rPr>
      <t xml:space="preserve"> ineinander integriert.</t>
    </r>
  </si>
  <si>
    <t>Die Fachanwendungen/Software erlauben eine Anbindung von webbasierten Anwendungen (z. B. Symptomtagebuch) und sind ggf. auf einer zentralen Plattform integriert.</t>
  </si>
  <si>
    <t>Modulare Möglichkeiten zur Erstellung neuer digitaler Lösungen sind vorhanden (z. B. für den Einsatz von Chatbots).</t>
  </si>
  <si>
    <r>
      <t xml:space="preserve">Fachanwendungen erlauben das gleichzeitige Arbeiten mehrerer Mitarbeitenden auf einer Datenbank, sodass </t>
    </r>
    <r>
      <rPr>
        <i/>
        <sz val="12"/>
        <color rgb="FF000000"/>
        <rFont val="Calibri"/>
        <family val="2"/>
      </rPr>
      <t>Workarounds</t>
    </r>
    <r>
      <rPr>
        <sz val="12"/>
        <color indexed="8"/>
        <rFont val="Calibri"/>
        <family val="2"/>
      </rPr>
      <t xml:space="preserve"> unnötig sind.</t>
    </r>
  </si>
  <si>
    <t>Neue, potenzialreiche Software kann ausprobiert und getestet werden (z. B. im Rahmen von Pilotnutzungen).</t>
  </si>
  <si>
    <r>
      <t xml:space="preserve">Alle </t>
    </r>
    <r>
      <rPr>
        <i/>
        <sz val="12"/>
        <color rgb="FF000000"/>
        <rFont val="Calibri"/>
        <family val="2"/>
      </rPr>
      <t xml:space="preserve">Geschäftsprozesse </t>
    </r>
    <r>
      <rPr>
        <sz val="12"/>
        <color indexed="8"/>
        <rFont val="Calibri"/>
        <family val="2"/>
      </rPr>
      <t>werden durch Fachanwendungen / Software unterstützt.</t>
    </r>
  </si>
  <si>
    <t>Rechtskonformes eAkten-System ist vorhanden.</t>
  </si>
  <si>
    <r>
      <t xml:space="preserve">Fachanwendungen werden bereits (auch teilweise) entlang der </t>
    </r>
    <r>
      <rPr>
        <i/>
        <sz val="12"/>
        <color rgb="FF000000"/>
        <rFont val="Calibri"/>
        <family val="2"/>
      </rPr>
      <t xml:space="preserve">Geschäftsprozesse </t>
    </r>
    <r>
      <rPr>
        <sz val="12"/>
        <color indexed="8"/>
        <rFont val="Calibri"/>
        <family val="2"/>
      </rPr>
      <t>genutzt und akzeptiert.</t>
    </r>
  </si>
  <si>
    <t>Fachanwendungen sind resilient in Krisensituationen. Sie sind performant mit hohen Zugriffen, parallelen Nutzenden und erlauben eine Versionsspeicherung.</t>
  </si>
  <si>
    <r>
      <rPr>
        <i/>
        <sz val="12"/>
        <color rgb="FF000000"/>
        <rFont val="Calibri"/>
        <family val="2"/>
      </rPr>
      <t>Geschäftsprozesse</t>
    </r>
    <r>
      <rPr>
        <sz val="12"/>
        <color indexed="8"/>
        <rFont val="Calibri"/>
        <family val="2"/>
      </rPr>
      <t xml:space="preserve"> und Fachanwendungen werden integriert betrachtet und gemeinsam fortlaufend optimiert. Neue Funktionalitäten/Best Practices werden kontinuierlich integriert.</t>
    </r>
  </si>
  <si>
    <t>Bundesweit zentral bereitgestellte Fachanwendungen werden genutzt.</t>
  </si>
  <si>
    <t>Eine erste eAkten-konforme Verarbeitung durch Software / Fachanwendungen erfolgt.</t>
  </si>
  <si>
    <r>
      <t>Erste Implementierung von</t>
    </r>
    <r>
      <rPr>
        <sz val="12"/>
        <color rgb="FFFF0000"/>
        <rFont val="Calibri"/>
        <family val="2"/>
      </rPr>
      <t xml:space="preserve"> </t>
    </r>
    <r>
      <rPr>
        <i/>
        <sz val="12"/>
        <color theme="1"/>
        <rFont val="Calibri"/>
        <family val="2"/>
      </rPr>
      <t>Schnittstellen</t>
    </r>
    <r>
      <rPr>
        <sz val="12"/>
        <color indexed="8"/>
        <rFont val="Calibri"/>
        <family val="2"/>
      </rPr>
      <t xml:space="preserve"> erfolgt zwischen Fachanwendungen.</t>
    </r>
  </si>
  <si>
    <r>
      <t xml:space="preserve">Fachanwendungen verfügen bereits über grundsätzliche </t>
    </r>
    <r>
      <rPr>
        <i/>
        <sz val="12"/>
        <color theme="1"/>
        <rFont val="Calibri"/>
        <family val="2"/>
      </rPr>
      <t>Schnittstellen</t>
    </r>
    <r>
      <rPr>
        <sz val="12"/>
        <color theme="1"/>
        <rFont val="Calibri"/>
        <family val="2"/>
      </rPr>
      <t xml:space="preserve"> zueinander, die aber noch nicht vollständig genutzt werden.</t>
    </r>
  </si>
  <si>
    <r>
      <t xml:space="preserve">Der Datentransfer erfolgt mittels standardisierter </t>
    </r>
    <r>
      <rPr>
        <i/>
        <sz val="12"/>
        <color theme="1"/>
        <rFont val="Calibri"/>
        <family val="2"/>
      </rPr>
      <t>Schnittstellen</t>
    </r>
    <r>
      <rPr>
        <sz val="12"/>
        <color theme="1"/>
        <rFont val="Calibri"/>
        <family val="2"/>
      </rPr>
      <t xml:space="preserve"> mindestens (teil-)automatisiert.</t>
    </r>
  </si>
  <si>
    <r>
      <t xml:space="preserve">Vorhandene </t>
    </r>
    <r>
      <rPr>
        <i/>
        <sz val="12"/>
        <color theme="1"/>
        <rFont val="Calibri"/>
        <family val="2"/>
      </rPr>
      <t>Schnittstellen</t>
    </r>
    <r>
      <rPr>
        <sz val="12"/>
        <color theme="1"/>
        <rFont val="Calibri"/>
        <family val="2"/>
      </rPr>
      <t xml:space="preserve"> sind, wenn notwendig, </t>
    </r>
    <r>
      <rPr>
        <i/>
        <sz val="12"/>
        <color theme="1"/>
        <rFont val="Calibri"/>
        <family val="2"/>
      </rPr>
      <t>bidirektional</t>
    </r>
    <r>
      <rPr>
        <sz val="12"/>
        <color theme="1"/>
        <rFont val="Calibri"/>
        <family val="2"/>
      </rPr>
      <t>.</t>
    </r>
  </si>
  <si>
    <r>
      <rPr>
        <i/>
        <sz val="12"/>
        <color theme="1"/>
        <rFont val="Calibri"/>
        <family val="2"/>
      </rPr>
      <t>Schnittstellen</t>
    </r>
    <r>
      <rPr>
        <sz val="12"/>
        <color theme="1"/>
        <rFont val="Calibri"/>
        <family val="2"/>
      </rPr>
      <t xml:space="preserve"> für den Austausch von Daten zwischen allen wichtigen Stakeholder*innen werden kontinuierlich an aktuellen Standards angepasst.</t>
    </r>
  </si>
  <si>
    <t>Daten werden in einem gemeinsamen Datenbestand gehalten.</t>
  </si>
  <si>
    <t>Möglichkeiten für einen institutionsübergreifendenden Datenaustausch sind vorhanden (z. B. beim Infektionsschutz).</t>
  </si>
  <si>
    <r>
      <t xml:space="preserve">Es existieren Gateways/Plattformen als Lösung noch fehlender </t>
    </r>
    <r>
      <rPr>
        <i/>
        <sz val="12"/>
        <color theme="1"/>
        <rFont val="Calibri"/>
        <family val="2"/>
      </rPr>
      <t>Schnittstellen</t>
    </r>
    <r>
      <rPr>
        <sz val="12"/>
        <color theme="1"/>
        <rFont val="Calibri"/>
        <family val="2"/>
      </rPr>
      <t xml:space="preserve"> (sofern noch </t>
    </r>
    <r>
      <rPr>
        <i/>
        <sz val="12"/>
        <color theme="1"/>
        <rFont val="Calibri"/>
        <family val="2"/>
      </rPr>
      <t>Schnittstellen</t>
    </r>
    <r>
      <rPr>
        <sz val="12"/>
        <color theme="1"/>
        <rFont val="Calibri"/>
        <family val="2"/>
      </rPr>
      <t xml:space="preserve"> fehlen).</t>
    </r>
  </si>
  <si>
    <t>Duplikate werden bereinigt, ggf. manuell bzw. teilautomatisiert.</t>
  </si>
  <si>
    <r>
      <rPr>
        <i/>
        <sz val="12"/>
        <color rgb="FF000000"/>
        <rFont val="Calibri"/>
        <family val="2"/>
      </rPr>
      <t xml:space="preserve">Grundlegende Datenanalyse-Lösungen </t>
    </r>
    <r>
      <rPr>
        <sz val="12"/>
        <color indexed="8"/>
        <rFont val="Calibri"/>
        <family val="2"/>
      </rPr>
      <t>sind vorhanden.</t>
    </r>
  </si>
  <si>
    <r>
      <t xml:space="preserve">Es erfolgt eine </t>
    </r>
    <r>
      <rPr>
        <i/>
        <sz val="12"/>
        <color theme="1"/>
        <rFont val="Calibri"/>
        <family val="2"/>
      </rPr>
      <t>Sammlung</t>
    </r>
    <r>
      <rPr>
        <sz val="12"/>
        <color theme="1"/>
        <rFont val="Calibri"/>
        <family val="2"/>
      </rPr>
      <t xml:space="preserve"> und Integration von Kennzahlen.</t>
    </r>
  </si>
  <si>
    <r>
      <t xml:space="preserve">Bestehende Systeme werden durch </t>
    </r>
    <r>
      <rPr>
        <i/>
        <sz val="12"/>
        <color theme="1"/>
        <rFont val="Calibri"/>
        <family val="2"/>
      </rPr>
      <t>Schnittstellen</t>
    </r>
    <r>
      <rPr>
        <sz val="12"/>
        <color theme="1"/>
        <rFont val="Calibri"/>
        <family val="2"/>
      </rPr>
      <t xml:space="preserve"> in den Meldewegen berücksichtigt.</t>
    </r>
  </si>
  <si>
    <t>Analytische Bevölkerungsdaten, einschließlich Big Data, werden in den Betrieb einbezogen.</t>
  </si>
  <si>
    <t>Ein vollständiges Datenqualitätsmanagement inkl. Datawarehouse mit einer Business Intelligence-Lösung ist umgesetzt.</t>
  </si>
  <si>
    <t>Eine manuelle oder automatisierte Erstellung von internen Berichten anhand interner Daten erfolgt.</t>
  </si>
  <si>
    <r>
      <t xml:space="preserve">Es erfolgt eine </t>
    </r>
    <r>
      <rPr>
        <b/>
        <sz val="12"/>
        <color rgb="FF000000"/>
        <rFont val="Calibri"/>
        <family val="2"/>
      </rPr>
      <t>(teil-)automatisierte</t>
    </r>
    <r>
      <rPr>
        <sz val="12"/>
        <color indexed="8"/>
        <rFont val="Calibri"/>
        <family val="2"/>
      </rPr>
      <t xml:space="preserve"> Produktion von täglichen Metriken.</t>
    </r>
  </si>
  <si>
    <t>Es existiert ein Alarmmanagement auf Basis von Echtzeitdaten.</t>
  </si>
  <si>
    <t>Individualisierte Berichte und Datenabfragen werden generiert.</t>
  </si>
  <si>
    <t>Reportings/Daten werden zur Prognose und Entscheidungsunterstützung genutzt.</t>
  </si>
  <si>
    <t>Die Datenanalyse wird permanent betrieben und optimiert.</t>
  </si>
  <si>
    <r>
      <rPr>
        <i/>
        <sz val="12"/>
        <color rgb="FF000000"/>
        <rFont val="Calibri"/>
        <family val="2"/>
      </rPr>
      <t>Meldungen</t>
    </r>
    <r>
      <rPr>
        <sz val="12"/>
        <color indexed="8"/>
        <rFont val="Calibri"/>
        <family val="2"/>
      </rPr>
      <t xml:space="preserve"> können auch </t>
    </r>
    <r>
      <rPr>
        <i/>
        <sz val="12"/>
        <color rgb="FF000000"/>
        <rFont val="Calibri"/>
        <family val="2"/>
      </rPr>
      <t>automatisiert</t>
    </r>
    <r>
      <rPr>
        <sz val="12"/>
        <color indexed="8"/>
        <rFont val="Calibri"/>
        <family val="2"/>
      </rPr>
      <t xml:space="preserve"> versendet werden.</t>
    </r>
  </si>
  <si>
    <t>Reportings/Daten werden für die Public Health Forschung bereitgestellt.</t>
  </si>
  <si>
    <t xml:space="preserve">Anforderungen und Dokumentation </t>
  </si>
  <si>
    <r>
      <t xml:space="preserve">Die </t>
    </r>
    <r>
      <rPr>
        <i/>
        <sz val="12"/>
        <color rgb="FF000000"/>
        <rFont val="Calibri"/>
        <family val="2"/>
      </rPr>
      <t>technische Dokumentation</t>
    </r>
    <r>
      <rPr>
        <sz val="12"/>
        <color indexed="8"/>
        <rFont val="Calibri"/>
        <family val="2"/>
      </rPr>
      <t xml:space="preserve"> von Fachanwendungen ist in Planung oder wird bereits umgesetzt.</t>
    </r>
  </si>
  <si>
    <t>Die Anforderungen an Daten sind anhand unterschiedlicher Akteur*innen definiert.</t>
  </si>
  <si>
    <t>Fachanwendungen werden systematisch ausgewählt (1. Schwachstellen aus Prozesslandkarte identifiziert; 2. Fachkonzept mit Anforderungen abgeleitet, 3. Auswahl geeigneter Fachanwendungen).</t>
  </si>
  <si>
    <t>Es gibt einen definierten Priorisierungsprozess für die Umsetzung von Funktionen.</t>
  </si>
  <si>
    <r>
      <t xml:space="preserve">Fachanwendungen werden kontinuierlich hinsichtlich Performance, </t>
    </r>
    <r>
      <rPr>
        <i/>
        <sz val="12"/>
        <color rgb="FF000000"/>
        <rFont val="Calibri"/>
        <family val="2"/>
      </rPr>
      <t xml:space="preserve">Barrierefreiheit </t>
    </r>
    <r>
      <rPr>
        <sz val="12"/>
        <color indexed="8"/>
        <rFont val="Calibri"/>
        <family val="2"/>
      </rPr>
      <t>und Datenschutz bewertet und verbessert.</t>
    </r>
  </si>
  <si>
    <t>Es gibt informelle oder formelle Prozesse, um Funktionen und neue Ideen für die Weiterentwicklung von Fachanwendungen zu melden.</t>
  </si>
  <si>
    <t>Es besteht ein Lebenszyklus-Konzept für Fachanwendungen / Software.</t>
  </si>
  <si>
    <t>Anforderungen an User Interfaces und User Experience sind vorhanden und ermöglichen eine hohe Nutzerfreundlichkeit der Anwendungen.</t>
  </si>
  <si>
    <t>Die Funktionen von Software/Fachanwendungen werden basierend auf neuen technischen Möglichkeiten kontinuierlich ergänzt (z. B. Bilderkennung, Schrifterkennung, Prozessautomatisierung).</t>
  </si>
  <si>
    <r>
      <t>Die</t>
    </r>
    <r>
      <rPr>
        <i/>
        <sz val="12"/>
        <rFont val="Calibri"/>
        <family val="2"/>
      </rPr>
      <t xml:space="preserve"> technische Dokumentation </t>
    </r>
    <r>
      <rPr>
        <sz val="12"/>
        <rFont val="Calibri"/>
        <family val="2"/>
      </rPr>
      <t>von Fachanwendungen ist umgesetzt.</t>
    </r>
  </si>
  <si>
    <t>Updates und Upgrades werden strukturiert geplant und durchgeführt.</t>
  </si>
  <si>
    <t>Der Dialog mit Softwarehersteller*innen wird kontinuierlich verbessert.</t>
  </si>
  <si>
    <t>Eine schnelle Systemeinrichtung bei der Neuausstattung von Mitarbeitenden ist garantiert.</t>
  </si>
  <si>
    <t>Datenqualitäts-Kennzahlen sind definiert und werden regelmäßig ausgewertet.</t>
  </si>
  <si>
    <r>
      <t xml:space="preserve">Das </t>
    </r>
    <r>
      <rPr>
        <b/>
        <i/>
        <sz val="12"/>
        <color rgb="FF000000"/>
        <rFont val="Calibri"/>
        <family val="2"/>
      </rPr>
      <t>IT-</t>
    </r>
    <r>
      <rPr>
        <i/>
        <sz val="12"/>
        <color rgb="FF000000"/>
        <rFont val="Calibri"/>
        <family val="2"/>
      </rPr>
      <t xml:space="preserve">Datenschutzkonzept </t>
    </r>
    <r>
      <rPr>
        <sz val="12"/>
        <color indexed="8"/>
        <rFont val="Calibri"/>
        <family val="2"/>
      </rPr>
      <t>bemisst Datenschutz- und IT-Sicherheitsprozesse und beschreibt das Datenschutzniveau.</t>
    </r>
  </si>
  <si>
    <r>
      <t xml:space="preserve">Das </t>
    </r>
    <r>
      <rPr>
        <b/>
        <i/>
        <sz val="12"/>
        <color rgb="FF000000"/>
        <rFont val="Calibri"/>
        <family val="2"/>
      </rPr>
      <t>IT-</t>
    </r>
    <r>
      <rPr>
        <i/>
        <sz val="12"/>
        <color rgb="FF000000"/>
        <rFont val="Calibri"/>
        <family val="2"/>
      </rPr>
      <t>Datenschutzkonzept</t>
    </r>
    <r>
      <rPr>
        <sz val="12"/>
        <color indexed="8"/>
        <rFont val="Calibri"/>
        <family val="2"/>
      </rPr>
      <t xml:space="preserve"> umfasst einen Maßnahmenkatalog mit technischen und organisatorischen Maßnahmen.</t>
    </r>
  </si>
  <si>
    <t>Prozesse, die den Datenschutz betreffen, werden laufend anhand der aktuellen gesetzlichen Regelungen aktualisiert.</t>
  </si>
  <si>
    <r>
      <t xml:space="preserve">Es sind Konzepte zum Schutz von Daten vorhanden (z. B. </t>
    </r>
    <r>
      <rPr>
        <i/>
        <sz val="12"/>
        <color rgb="FF000000"/>
        <rFont val="Calibri"/>
        <family val="2"/>
      </rPr>
      <t xml:space="preserve">Pseudonymisierung </t>
    </r>
    <r>
      <rPr>
        <sz val="12"/>
        <color indexed="8"/>
        <rFont val="Calibri"/>
        <family val="2"/>
      </rPr>
      <t xml:space="preserve">und </t>
    </r>
    <r>
      <rPr>
        <i/>
        <sz val="12"/>
        <color theme="1"/>
        <rFont val="Calibri"/>
        <family val="2"/>
      </rPr>
      <t>Anonymisierung</t>
    </r>
    <r>
      <rPr>
        <sz val="12"/>
        <color indexed="8"/>
        <rFont val="Calibri"/>
        <family val="2"/>
      </rPr>
      <t>).</t>
    </r>
  </si>
  <si>
    <t>Fachanwendungen berücksichtigen gesetzliche Vorgaben (z. B. Aufbewahrungsfristen, Anforderungen an die Sicherheit).</t>
  </si>
  <si>
    <t>Die/der Datenschutzbeauftragte*r wird bei den nötigen Aktionen, die schutzbedürftige Daten umfassen, einbezogen.</t>
  </si>
  <si>
    <r>
      <t>Es gibt regelmäßig Maßnahmen</t>
    </r>
    <r>
      <rPr>
        <b/>
        <sz val="12"/>
        <rFont val="Calibri"/>
        <family val="2"/>
      </rPr>
      <t>,</t>
    </r>
    <r>
      <rPr>
        <sz val="12"/>
        <color rgb="FFFF0000"/>
        <rFont val="Calibri"/>
        <family val="2"/>
      </rPr>
      <t xml:space="preserve"> </t>
    </r>
    <r>
      <rPr>
        <sz val="12"/>
        <color indexed="8"/>
        <rFont val="Calibri"/>
        <family val="2"/>
      </rPr>
      <t>die den Mitarbeitenden die Aspekte des Datenschutzes bewusst machen.</t>
    </r>
  </si>
  <si>
    <t>Es erfolgt ein Austausch mit anderen Gesundheitsämtern sowie Landesstellen und Bundesbehörden über die Regelungen zum Datenschutz und deren Umsetzung.</t>
  </si>
  <si>
    <t>Nicht beeinflussbar</t>
  </si>
  <si>
    <r>
      <rPr>
        <b/>
        <sz val="12"/>
        <color rgb="FF000000"/>
        <rFont val="Calibri"/>
        <family val="2"/>
      </rPr>
      <t xml:space="preserve">Dimensionszusammenhänge: </t>
    </r>
    <r>
      <rPr>
        <sz val="12"/>
        <color indexed="8"/>
        <rFont val="Calibri"/>
        <family val="2"/>
      </rPr>
      <t>Statistisch gibt es Hinweise darauf, dass die Dimension</t>
    </r>
    <r>
      <rPr>
        <b/>
        <sz val="12"/>
        <color rgb="FF000000"/>
        <rFont val="Calibri"/>
        <family val="2"/>
      </rPr>
      <t xml:space="preserve"> Digitalisierungsstrategie</t>
    </r>
    <r>
      <rPr>
        <sz val="12"/>
        <color indexed="8"/>
        <rFont val="Calibri"/>
        <family val="2"/>
      </rPr>
      <t xml:space="preserve"> substantiell mit den Dimensionen </t>
    </r>
    <r>
      <rPr>
        <b/>
        <sz val="12"/>
        <color rgb="FF000000"/>
        <rFont val="Calibri"/>
        <family val="2"/>
      </rPr>
      <t>Software, Daten und Interoperabilität</t>
    </r>
    <r>
      <rPr>
        <sz val="12"/>
        <color indexed="8"/>
        <rFont val="Calibri"/>
        <family val="2"/>
      </rPr>
      <t xml:space="preserve"> und </t>
    </r>
    <r>
      <rPr>
        <b/>
        <sz val="12"/>
        <color rgb="FF000000"/>
        <rFont val="Calibri"/>
        <family val="2"/>
      </rPr>
      <t xml:space="preserve">Mitarbeitende </t>
    </r>
    <r>
      <rPr>
        <sz val="12"/>
        <color indexed="8"/>
        <rFont val="Calibri"/>
        <family val="2"/>
      </rPr>
      <t xml:space="preserve">zusammenhängt.
Darüber hinaus hat die Dimension </t>
    </r>
    <r>
      <rPr>
        <b/>
        <sz val="12"/>
        <color rgb="FF000000"/>
        <rFont val="Calibri"/>
        <family val="2"/>
      </rPr>
      <t>Digitalisierungsstrategie</t>
    </r>
    <r>
      <rPr>
        <sz val="12"/>
        <color indexed="8"/>
        <rFont val="Calibri"/>
        <family val="2"/>
      </rPr>
      <t xml:space="preserve"> auch inhaltliche Überschneidungen mit diesen beiden Dimensionen </t>
    </r>
    <r>
      <rPr>
        <b/>
        <sz val="12"/>
        <color rgb="FF000000"/>
        <rFont val="Calibri"/>
        <family val="2"/>
      </rPr>
      <t>Mitarbeitende</t>
    </r>
    <r>
      <rPr>
        <sz val="12"/>
        <color indexed="8"/>
        <rFont val="Calibri"/>
        <family val="2"/>
      </rPr>
      <t xml:space="preserve"> und </t>
    </r>
    <r>
      <rPr>
        <b/>
        <sz val="12"/>
        <color rgb="FF000000"/>
        <rFont val="Calibri"/>
        <family val="2"/>
      </rPr>
      <t>Software, Daten &amp; Interoperabilität.</t>
    </r>
  </si>
  <si>
    <r>
      <rPr>
        <b/>
        <sz val="12"/>
        <color rgb="FF000000"/>
        <rFont val="Calibri"/>
        <family val="2"/>
      </rPr>
      <t>Dimensionszusammenhänge:</t>
    </r>
    <r>
      <rPr>
        <sz val="12"/>
        <color indexed="8"/>
        <rFont val="Calibri"/>
        <family val="2"/>
      </rPr>
      <t xml:space="preserve"> Statistisch gibt es Hinweise darauf, dass die Dimension </t>
    </r>
    <r>
      <rPr>
        <b/>
        <sz val="12"/>
        <color rgb="FF000000"/>
        <rFont val="Calibri"/>
        <family val="2"/>
      </rPr>
      <t>Mitarbeitende</t>
    </r>
    <r>
      <rPr>
        <sz val="12"/>
        <color indexed="8"/>
        <rFont val="Calibri"/>
        <family val="2"/>
      </rPr>
      <t xml:space="preserve"> substantiell mit den Dimensionen </t>
    </r>
    <r>
      <rPr>
        <b/>
        <sz val="12"/>
        <color rgb="FF000000"/>
        <rFont val="Calibri"/>
        <family val="2"/>
      </rPr>
      <t>Software, Daten &amp; Interoperabilität, IT-Bereitstellung, IT-Sicherheit</t>
    </r>
    <r>
      <rPr>
        <sz val="12"/>
        <color indexed="8"/>
        <rFont val="Calibri"/>
        <family val="2"/>
      </rPr>
      <t xml:space="preserve"> und </t>
    </r>
    <r>
      <rPr>
        <b/>
        <sz val="12"/>
        <color rgb="FF000000"/>
        <rFont val="Calibri"/>
        <family val="2"/>
      </rPr>
      <t>Digitalisierungsstrategie</t>
    </r>
    <r>
      <rPr>
        <sz val="12"/>
        <color indexed="8"/>
        <rFont val="Calibri"/>
        <family val="2"/>
      </rPr>
      <t xml:space="preserve"> zusammenhängt.
Darüber hinaus hat die Dimension </t>
    </r>
    <r>
      <rPr>
        <b/>
        <sz val="12"/>
        <color rgb="FF000000"/>
        <rFont val="Calibri"/>
        <family val="2"/>
      </rPr>
      <t>Mitarbeitende</t>
    </r>
    <r>
      <rPr>
        <sz val="12"/>
        <color indexed="8"/>
        <rFont val="Calibri"/>
        <family val="2"/>
      </rPr>
      <t xml:space="preserve"> ebenfalls inhaltliche Überschneidungen mit den Dimensionen </t>
    </r>
    <r>
      <rPr>
        <b/>
        <sz val="12"/>
        <color rgb="FF000000"/>
        <rFont val="Calibri"/>
        <family val="2"/>
      </rPr>
      <t>Digitalisierungsstrategie</t>
    </r>
    <r>
      <rPr>
        <sz val="12"/>
        <color indexed="8"/>
        <rFont val="Calibri"/>
        <family val="2"/>
      </rPr>
      <t xml:space="preserve"> und </t>
    </r>
    <r>
      <rPr>
        <b/>
        <sz val="12"/>
        <color rgb="FF000000"/>
        <rFont val="Calibri"/>
        <family val="2"/>
      </rPr>
      <t>Prozessdigitalisierung</t>
    </r>
    <r>
      <rPr>
        <sz val="12"/>
        <color indexed="8"/>
        <rFont val="Calibri"/>
        <family val="2"/>
      </rPr>
      <t>.</t>
    </r>
  </si>
  <si>
    <r>
      <rPr>
        <b/>
        <sz val="12"/>
        <color rgb="FF000000"/>
        <rFont val="Calibri"/>
        <family val="2"/>
      </rPr>
      <t>Dimensionszusammenhänge:</t>
    </r>
    <r>
      <rPr>
        <sz val="12"/>
        <color indexed="8"/>
        <rFont val="Calibri"/>
        <family val="2"/>
      </rPr>
      <t xml:space="preserve"> Die Dimension </t>
    </r>
    <r>
      <rPr>
        <b/>
        <sz val="12"/>
        <color rgb="FF000000"/>
        <rFont val="Calibri"/>
        <family val="2"/>
      </rPr>
      <t>Prozessdigitalisierung</t>
    </r>
    <r>
      <rPr>
        <sz val="12"/>
        <color indexed="8"/>
        <rFont val="Calibri"/>
        <family val="2"/>
      </rPr>
      <t xml:space="preserve"> hat inhaltliche Überschneidungen mit der Dimension </t>
    </r>
    <r>
      <rPr>
        <b/>
        <sz val="12"/>
        <color rgb="FF000000"/>
        <rFont val="Calibri"/>
        <family val="2"/>
      </rPr>
      <t>Mitarbeitende</t>
    </r>
    <r>
      <rPr>
        <sz val="12"/>
        <color indexed="8"/>
        <rFont val="Calibri"/>
        <family val="2"/>
      </rPr>
      <t>.</t>
    </r>
  </si>
  <si>
    <r>
      <rPr>
        <b/>
        <sz val="12"/>
        <color rgb="FF000000"/>
        <rFont val="Calibri"/>
        <family val="2"/>
      </rPr>
      <t>Dimensionszusammenhänge:</t>
    </r>
    <r>
      <rPr>
        <sz val="12"/>
        <color indexed="8"/>
        <rFont val="Calibri"/>
        <family val="2"/>
      </rPr>
      <t xml:space="preserve"> Statistisch gibt es Hinweise darauf, dass die Dimension</t>
    </r>
    <r>
      <rPr>
        <b/>
        <sz val="12"/>
        <color rgb="FF000000"/>
        <rFont val="Calibri"/>
        <family val="2"/>
      </rPr>
      <t xml:space="preserve"> IT-Sicherheit</t>
    </r>
    <r>
      <rPr>
        <sz val="12"/>
        <color indexed="8"/>
        <rFont val="Calibri"/>
        <family val="2"/>
      </rPr>
      <t xml:space="preserve"> substantiell mit den Dimensionen </t>
    </r>
    <r>
      <rPr>
        <b/>
        <sz val="12"/>
        <color rgb="FF000000"/>
        <rFont val="Calibri"/>
        <family val="2"/>
      </rPr>
      <t>Mitarbeitende</t>
    </r>
    <r>
      <rPr>
        <sz val="12"/>
        <color indexed="8"/>
        <rFont val="Calibri"/>
        <family val="2"/>
      </rPr>
      <t xml:space="preserve"> und </t>
    </r>
    <r>
      <rPr>
        <b/>
        <sz val="12"/>
        <color rgb="FF000000"/>
        <rFont val="Calibri"/>
        <family val="2"/>
      </rPr>
      <t>Software, Daten &amp; Interoperabilität</t>
    </r>
    <r>
      <rPr>
        <sz val="12"/>
        <color indexed="8"/>
        <rFont val="Calibri"/>
        <family val="2"/>
      </rPr>
      <t xml:space="preserve"> zusammenhängt.</t>
    </r>
  </si>
  <si>
    <r>
      <rPr>
        <b/>
        <sz val="12"/>
        <color rgb="FF000000"/>
        <rFont val="Calibri"/>
        <family val="2"/>
      </rPr>
      <t xml:space="preserve">Dimensionszusammenhänge: </t>
    </r>
    <r>
      <rPr>
        <sz val="12"/>
        <color indexed="8"/>
        <rFont val="Calibri"/>
        <family val="2"/>
      </rPr>
      <t xml:space="preserve">Statistisch gibt es Hinweise darauf, dass die Dimension </t>
    </r>
    <r>
      <rPr>
        <b/>
        <sz val="12"/>
        <color rgb="FF000000"/>
        <rFont val="Calibri"/>
        <family val="2"/>
      </rPr>
      <t>Zusammenarbeit</t>
    </r>
    <r>
      <rPr>
        <sz val="12"/>
        <color indexed="8"/>
        <rFont val="Calibri"/>
        <family val="2"/>
      </rPr>
      <t xml:space="preserve"> substantiell mit der Dimension </t>
    </r>
    <r>
      <rPr>
        <b/>
        <sz val="12"/>
        <color rgb="FF000000"/>
        <rFont val="Calibri"/>
        <family val="2"/>
      </rPr>
      <t>Software, Daten &amp; Interoperabilität</t>
    </r>
    <r>
      <rPr>
        <sz val="12"/>
        <color indexed="8"/>
        <rFont val="Calibri"/>
        <family val="2"/>
      </rPr>
      <t xml:space="preserve"> zusammenhängt.</t>
    </r>
  </si>
  <si>
    <r>
      <rPr>
        <b/>
        <sz val="12"/>
        <color rgb="FF000000"/>
        <rFont val="Calibri"/>
        <family val="2"/>
      </rPr>
      <t>Dimensionszusammenhänge:</t>
    </r>
    <r>
      <rPr>
        <sz val="12"/>
        <color indexed="8"/>
        <rFont val="Calibri"/>
        <family val="2"/>
      </rPr>
      <t xml:space="preserve"> Statistisch gibt es Hinweise darauf, dass die Dimension </t>
    </r>
    <r>
      <rPr>
        <b/>
        <sz val="12"/>
        <color rgb="FF000000"/>
        <rFont val="Calibri"/>
        <family val="2"/>
      </rPr>
      <t>Software, Daten &amp; Interoperabilität</t>
    </r>
    <r>
      <rPr>
        <sz val="12"/>
        <color indexed="8"/>
        <rFont val="Calibri"/>
        <family val="2"/>
      </rPr>
      <t xml:space="preserve"> substantiell mit den Dimensionen </t>
    </r>
    <r>
      <rPr>
        <b/>
        <sz val="12"/>
        <color rgb="FF000000"/>
        <rFont val="Calibri"/>
        <family val="2"/>
      </rPr>
      <t>Zusammenarbeit, Bürger*innenzentrierung, Digitalisierungsstrategie, IT-Bereitstellung, IT-Sicherheit</t>
    </r>
    <r>
      <rPr>
        <sz val="12"/>
        <color indexed="8"/>
        <rFont val="Calibri"/>
        <family val="2"/>
      </rPr>
      <t xml:space="preserve"> und </t>
    </r>
    <r>
      <rPr>
        <b/>
        <sz val="12"/>
        <color rgb="FF000000"/>
        <rFont val="Calibri"/>
        <family val="2"/>
      </rPr>
      <t>Mitarbeitende</t>
    </r>
    <r>
      <rPr>
        <sz val="12"/>
        <color indexed="8"/>
        <rFont val="Calibri"/>
        <family val="2"/>
      </rPr>
      <t xml:space="preserve"> zusammenhängt.
Darüber hinaus hat die Dimension </t>
    </r>
    <r>
      <rPr>
        <b/>
        <sz val="12"/>
        <color rgb="FF000000"/>
        <rFont val="Calibri"/>
        <family val="2"/>
      </rPr>
      <t>Software, Daten &amp; Interoperabilität</t>
    </r>
    <r>
      <rPr>
        <sz val="12"/>
        <color indexed="8"/>
        <rFont val="Calibri"/>
        <family val="2"/>
      </rPr>
      <t xml:space="preserve"> inhaltliche Überschneidungen mit den Dimensionen </t>
    </r>
    <r>
      <rPr>
        <b/>
        <sz val="12"/>
        <color rgb="FF000000"/>
        <rFont val="Calibri"/>
        <family val="2"/>
      </rPr>
      <t>Bürger*innenzentrierung, IT-Bereitstellung</t>
    </r>
    <r>
      <rPr>
        <sz val="12"/>
        <color indexed="8"/>
        <rFont val="Calibri"/>
        <family val="2"/>
      </rPr>
      <t xml:space="preserve"> und </t>
    </r>
    <r>
      <rPr>
        <b/>
        <sz val="12"/>
        <color rgb="FF000000"/>
        <rFont val="Calibri"/>
        <family val="2"/>
      </rPr>
      <t>Digitalisierungsstrategie</t>
    </r>
    <r>
      <rPr>
        <sz val="12"/>
        <color indexed="8"/>
        <rFont val="Calibri"/>
        <family val="2"/>
      </rPr>
      <t>.</t>
    </r>
  </si>
  <si>
    <r>
      <rPr>
        <b/>
        <sz val="12"/>
        <color rgb="FF000000"/>
        <rFont val="Calibri"/>
        <family val="2"/>
      </rPr>
      <t>Dimensionszusammenhänge:</t>
    </r>
    <r>
      <rPr>
        <sz val="12"/>
        <color indexed="8"/>
        <rFont val="Calibri"/>
        <family val="2"/>
      </rPr>
      <t xml:space="preserve"> Statistisch gibt es Hinweise darauf, dass die Dimension</t>
    </r>
    <r>
      <rPr>
        <b/>
        <sz val="12"/>
        <color rgb="FF000000"/>
        <rFont val="Calibri"/>
        <family val="2"/>
      </rPr>
      <t xml:space="preserve"> IT-Bereitstellung</t>
    </r>
    <r>
      <rPr>
        <sz val="12"/>
        <color indexed="8"/>
        <rFont val="Calibri"/>
        <family val="2"/>
      </rPr>
      <t xml:space="preserve"> substantiell mit den Dimensionen </t>
    </r>
    <r>
      <rPr>
        <b/>
        <sz val="12"/>
        <color rgb="FF000000"/>
        <rFont val="Calibri"/>
        <family val="2"/>
      </rPr>
      <t>IT-Sicherheit, Mitarbeitende</t>
    </r>
    <r>
      <rPr>
        <sz val="12"/>
        <color indexed="8"/>
        <rFont val="Calibri"/>
        <family val="2"/>
      </rPr>
      <t xml:space="preserve"> und </t>
    </r>
    <r>
      <rPr>
        <b/>
        <sz val="12"/>
        <color rgb="FF000000"/>
        <rFont val="Calibri"/>
        <family val="2"/>
      </rPr>
      <t>Software, Daten &amp; Interoperabilität</t>
    </r>
    <r>
      <rPr>
        <sz val="12"/>
        <color indexed="8"/>
        <rFont val="Calibri"/>
        <family val="2"/>
      </rPr>
      <t xml:space="preserve"> zusammenhängt.
Darüber hinaus hat die Dimension </t>
    </r>
    <r>
      <rPr>
        <b/>
        <sz val="12"/>
        <color rgb="FF000000"/>
        <rFont val="Calibri"/>
        <family val="2"/>
      </rPr>
      <t>IT-Bereitstellung</t>
    </r>
    <r>
      <rPr>
        <sz val="12"/>
        <color indexed="8"/>
        <rFont val="Calibri"/>
        <family val="2"/>
      </rPr>
      <t xml:space="preserve"> auch inhaltliche Überschneidungen mit den beiden Dimensionen </t>
    </r>
    <r>
      <rPr>
        <b/>
        <sz val="12"/>
        <color rgb="FF000000"/>
        <rFont val="Calibri"/>
        <family val="2"/>
      </rPr>
      <t>IT-Sicherheit</t>
    </r>
    <r>
      <rPr>
        <sz val="12"/>
        <color indexed="8"/>
        <rFont val="Calibri"/>
        <family val="2"/>
      </rPr>
      <t xml:space="preserve"> und </t>
    </r>
    <r>
      <rPr>
        <b/>
        <sz val="12"/>
        <color rgb="FF000000"/>
        <rFont val="Calibri"/>
        <family val="2"/>
      </rPr>
      <t>Software, Daten und Interoperabilität</t>
    </r>
    <r>
      <rPr>
        <sz val="12"/>
        <color indexed="8"/>
        <rFont val="Calibri"/>
        <family val="2"/>
      </rPr>
      <t>.</t>
    </r>
  </si>
  <si>
    <r>
      <rPr>
        <b/>
        <sz val="12"/>
        <color rgb="FF000000"/>
        <rFont val="Calibri"/>
        <family val="2"/>
      </rPr>
      <t>Dimensionszusammenhänge:</t>
    </r>
    <r>
      <rPr>
        <sz val="12"/>
        <color rgb="FF000000"/>
        <rFont val="Calibri"/>
        <family val="2"/>
      </rPr>
      <t xml:space="preserve"> Statistisch gibt es Hinweise darauf, dass die Dimension </t>
    </r>
    <r>
      <rPr>
        <b/>
        <sz val="12"/>
        <color rgb="FF000000"/>
        <rFont val="Calibri"/>
        <family val="2"/>
      </rPr>
      <t>Bürger*innenzentrierung</t>
    </r>
    <r>
      <rPr>
        <sz val="12"/>
        <color rgb="FF000000"/>
        <rFont val="Calibri"/>
        <family val="2"/>
      </rPr>
      <t xml:space="preserve"> substantiell mit der Dimension </t>
    </r>
    <r>
      <rPr>
        <b/>
        <sz val="12"/>
        <color rgb="FF000000"/>
        <rFont val="Calibri"/>
        <family val="2"/>
      </rPr>
      <t>Software, Daten &amp; Interoperabilität</t>
    </r>
    <r>
      <rPr>
        <sz val="12"/>
        <color rgb="FF000000"/>
        <rFont val="Calibri"/>
        <family val="2"/>
      </rPr>
      <t xml:space="preserve"> zusammenhängt. 
Darüber hinaus hat die Dimension </t>
    </r>
    <r>
      <rPr>
        <b/>
        <sz val="12"/>
        <color rgb="FF000000"/>
        <rFont val="Calibri"/>
        <family val="2"/>
      </rPr>
      <t>Bürger*innenzentrierung</t>
    </r>
    <r>
      <rPr>
        <sz val="12"/>
        <color rgb="FF000000"/>
        <rFont val="Calibri"/>
        <family val="2"/>
      </rPr>
      <t xml:space="preserve"> auch inhaltliche Überschneidungen mit dieser Dimension </t>
    </r>
    <r>
      <rPr>
        <b/>
        <sz val="12"/>
        <color rgb="FF000000"/>
        <rFont val="Calibri"/>
        <family val="2"/>
      </rPr>
      <t>Software, Daten &amp; Interoperabilität</t>
    </r>
    <r>
      <rPr>
        <sz val="12"/>
        <color rgb="FF000000"/>
        <rFont val="Calibri"/>
        <family val="2"/>
      </rPr>
      <t>.</t>
    </r>
  </si>
  <si>
    <t>Jede Dimension wird bewertet, das heißt, jedes Tabellenblatt wird ausgefüllt. Jede Dimension besteht aus einzelnen Subdimensionen (in den jeweiligen Tabellen in Spalte A zu finden), die verschiedene Kriterien  pro Reifegradstufe umfassen (siehe Abbildung rechts). Jedes Kriterium wird bewertet.</t>
  </si>
  <si>
    <r>
      <rPr>
        <b/>
        <sz val="10"/>
        <color rgb="FF000000"/>
        <rFont val="Calibri"/>
        <family val="2"/>
      </rPr>
      <t>Zusammenhänge zwischen Dimensionen</t>
    </r>
    <r>
      <rPr>
        <sz val="10"/>
        <color indexed="8"/>
        <rFont val="Calibri"/>
        <family val="2"/>
      </rPr>
      <t xml:space="preserve">
Im Folgenden werden Zusammenhänge zwischen der jeweiligen Dimension und weiteren Dimensionen des Reifegradmodells beschrieben. Dies kann zum einen Hinweise darauf geben, welche Dimensionen gemeinsam in einem Digitalisierungsprojekt bearbeitet werden können. Zum anderen kann geprüft werden, in welchen weiteren Dimensionen sich ggf. Veränderungen ergeben haben, wenn in der jeweiligen Dimension Verbesserungen erzielt wurden.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</si>
</sst>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indexed="8"/>
      <name val="Calibri"/>
    </font>
    <font>
      <sz val="12"/>
      <color indexed="8"/>
      <name val="Calibri"/>
      <family val="2"/>
    </font>
    <font>
      <b/>
      <sz val="11"/>
      <color indexed="8"/>
      <name val="Calibri"/>
      <family val="2"/>
    </font>
    <font>
      <b/>
      <sz val="18"/>
      <color indexed="8"/>
      <name val="Calibri"/>
      <family val="2"/>
    </font>
    <font>
      <b/>
      <sz val="12"/>
      <color indexed="8"/>
      <name val="Calibri"/>
      <family val="2"/>
    </font>
    <font>
      <sz val="8"/>
      <color indexed="8"/>
      <name val="Calibri"/>
      <family val="2"/>
    </font>
    <font>
      <b/>
      <sz val="12"/>
      <color indexed="12"/>
      <name val="Calibri"/>
      <family val="2"/>
    </font>
    <font>
      <b/>
      <sz val="14"/>
      <color indexed="12"/>
      <name val="Calibri"/>
      <family val="2"/>
    </font>
    <font>
      <i/>
      <sz val="12"/>
      <color indexed="8"/>
      <name val="Calibri"/>
      <family val="2"/>
    </font>
    <font>
      <sz val="12"/>
      <color indexed="12"/>
      <name val="Calibri"/>
      <family val="2"/>
    </font>
    <font>
      <i/>
      <sz val="12"/>
      <color rgb="FF000000"/>
      <name val="Calibri"/>
      <family val="2"/>
    </font>
    <font>
      <sz val="10"/>
      <color indexed="8"/>
      <name val="Calibri"/>
      <family val="2"/>
    </font>
    <font>
      <i/>
      <sz val="10"/>
      <color indexed="8"/>
      <name val="Calibri"/>
      <family val="2"/>
    </font>
    <font>
      <b/>
      <sz val="10"/>
      <color indexed="8"/>
      <name val="Calibri"/>
      <family val="2"/>
    </font>
    <font>
      <sz val="12"/>
      <name val="Calibri"/>
      <family val="2"/>
    </font>
    <font>
      <sz val="11"/>
      <color indexed="8"/>
      <name val="Calibri"/>
      <family val="2"/>
    </font>
    <font>
      <sz val="8"/>
      <color theme="1"/>
      <name val="Calibri"/>
      <family val="2"/>
    </font>
    <font>
      <b/>
      <sz val="14"/>
      <color theme="0"/>
      <name val="Calibri"/>
      <family val="2"/>
    </font>
    <font>
      <b/>
      <sz val="12"/>
      <color theme="0"/>
      <name val="Helvetica Neue"/>
      <family val="2"/>
      <scheme val="minor"/>
    </font>
    <font>
      <sz val="12"/>
      <color rgb="FF000000"/>
      <name val="Calibri"/>
      <family val="2"/>
    </font>
    <font>
      <b/>
      <sz val="12"/>
      <color rgb="FF000000"/>
      <name val="Calibri"/>
      <family val="2"/>
    </font>
    <font>
      <sz val="12"/>
      <color theme="1"/>
      <name val="Calibri"/>
      <family val="2"/>
    </font>
    <font>
      <sz val="12"/>
      <color rgb="FFFF0000"/>
      <name val="Calibri"/>
      <family val="2"/>
    </font>
    <font>
      <sz val="11"/>
      <color theme="1"/>
      <name val="Calibri"/>
      <family val="2"/>
    </font>
    <font>
      <i/>
      <sz val="12"/>
      <color theme="1"/>
      <name val="Calibri"/>
      <family val="2"/>
    </font>
    <font>
      <sz val="11"/>
      <color theme="0"/>
      <name val="Calibri"/>
      <family val="2"/>
    </font>
    <font>
      <sz val="12"/>
      <color rgb="FF242424"/>
      <name val="Segoe UI"/>
      <family val="2"/>
    </font>
    <font>
      <b/>
      <i/>
      <sz val="12"/>
      <color rgb="FF000000"/>
      <name val="Calibri"/>
      <family val="2"/>
    </font>
    <font>
      <b/>
      <sz val="12"/>
      <color rgb="FF00B0F0"/>
      <name val="Calibri"/>
      <family val="2"/>
    </font>
    <font>
      <b/>
      <sz val="12"/>
      <color theme="1"/>
      <name val="Calibri"/>
      <family val="2"/>
    </font>
    <font>
      <b/>
      <i/>
      <sz val="12"/>
      <color theme="1"/>
      <name val="Calibri"/>
      <family val="2"/>
    </font>
    <font>
      <i/>
      <sz val="12"/>
      <name val="Calibri"/>
      <family val="2"/>
    </font>
    <font>
      <b/>
      <sz val="12"/>
      <name val="Calibri"/>
      <family val="2"/>
    </font>
    <font>
      <b/>
      <sz val="10"/>
      <color rgb="FF000000"/>
      <name val="Calibri"/>
      <family val="2"/>
    </font>
    <font>
      <sz val="11"/>
      <color indexed="8"/>
      <name val="Calibri"/>
    </font>
    <font>
      <b/>
      <i/>
      <sz val="10"/>
      <color indexed="8"/>
      <name val="Calibri"/>
      <family val="2"/>
    </font>
  </fonts>
  <fills count="16">
    <fill>
      <patternFill patternType="none"/>
    </fill>
    <fill>
      <patternFill patternType="gray125"/>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24"/>
        <bgColor auto="1"/>
      </patternFill>
    </fill>
    <fill>
      <patternFill patternType="solid">
        <fgColor theme="4"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39997558519241921"/>
        <bgColor indexed="64"/>
      </patternFill>
    </fill>
    <fill>
      <patternFill patternType="solid">
        <fgColor rgb="FFFFFFFF"/>
        <bgColor indexed="64"/>
      </patternFill>
    </fill>
    <fill>
      <patternFill patternType="solid">
        <fgColor rgb="FFDDEBF7"/>
        <bgColor indexed="64"/>
      </patternFill>
    </fill>
    <fill>
      <patternFill patternType="solid">
        <fgColor theme="4" tint="0.79998168889431442"/>
        <bgColor rgb="FF000000"/>
      </patternFill>
    </fill>
    <fill>
      <patternFill patternType="solid">
        <fgColor rgb="FFA9D18D"/>
        <bgColor indexed="64"/>
      </patternFill>
    </fill>
    <fill>
      <patternFill patternType="solid">
        <fgColor theme="9" tint="0.39997558519241921"/>
        <bgColor indexed="64"/>
      </patternFill>
    </fill>
  </fills>
  <borders count="75">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right/>
      <top/>
      <bottom style="thin">
        <color indexed="8"/>
      </bottom>
      <diagonal/>
    </border>
    <border>
      <left style="thin">
        <color indexed="13"/>
      </left>
      <right style="thin">
        <color indexed="8"/>
      </right>
      <top/>
      <bottom/>
      <diagonal/>
    </border>
    <border>
      <left style="thin">
        <color indexed="8"/>
      </left>
      <right/>
      <top style="thin">
        <color indexed="8"/>
      </top>
      <bottom/>
      <diagonal/>
    </border>
    <border>
      <left/>
      <right/>
      <top style="thin">
        <color indexed="8"/>
      </top>
      <bottom/>
      <diagonal/>
    </border>
    <border>
      <left/>
      <right/>
      <top/>
      <bottom style="thin">
        <color indexed="13"/>
      </bottom>
      <diagonal/>
    </border>
    <border>
      <left/>
      <right style="thin">
        <color indexed="13"/>
      </right>
      <top/>
      <bottom style="thin">
        <color indexed="1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medium">
        <color indexed="12"/>
      </bottom>
      <diagonal/>
    </border>
    <border>
      <left style="thin">
        <color indexed="13"/>
      </left>
      <right style="medium">
        <color indexed="12"/>
      </right>
      <top/>
      <bottom style="medium">
        <color indexed="12"/>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indexed="13"/>
      </left>
      <right style="medium">
        <color indexed="12"/>
      </right>
      <top style="medium">
        <color indexed="12"/>
      </top>
      <bottom/>
      <diagonal/>
    </border>
    <border>
      <left style="medium">
        <color indexed="12"/>
      </left>
      <right/>
      <top style="medium">
        <color indexed="12"/>
      </top>
      <bottom/>
      <diagonal/>
    </border>
    <border>
      <left/>
      <right style="medium">
        <color indexed="12"/>
      </right>
      <top style="medium">
        <color indexed="12"/>
      </top>
      <bottom/>
      <diagonal/>
    </border>
    <border>
      <left style="thin">
        <color indexed="13"/>
      </left>
      <right style="medium">
        <color indexed="12"/>
      </right>
      <top/>
      <bottom/>
      <diagonal/>
    </border>
    <border>
      <left style="medium">
        <color indexed="12"/>
      </left>
      <right/>
      <top/>
      <bottom/>
      <diagonal/>
    </border>
    <border>
      <left/>
      <right style="medium">
        <color indexed="12"/>
      </right>
      <top/>
      <bottom/>
      <diagonal/>
    </border>
    <border>
      <left style="medium">
        <color indexed="12"/>
      </left>
      <right/>
      <top/>
      <bottom style="medium">
        <color indexed="12"/>
      </bottom>
      <diagonal/>
    </border>
    <border>
      <left style="thin">
        <color indexed="13"/>
      </left>
      <right/>
      <top/>
      <bottom style="thin">
        <color indexed="13"/>
      </bottom>
      <diagonal/>
    </border>
    <border>
      <left style="thin">
        <color indexed="13"/>
      </left>
      <right style="medium">
        <color indexed="12"/>
      </right>
      <top/>
      <bottom style="thin">
        <color indexed="13"/>
      </bottom>
      <diagonal/>
    </border>
    <border>
      <left style="thin">
        <color indexed="13"/>
      </left>
      <right style="medium">
        <color indexed="12"/>
      </right>
      <top style="thin">
        <color indexed="13"/>
      </top>
      <bottom style="medium">
        <color indexed="12"/>
      </bottom>
      <diagonal/>
    </border>
    <border>
      <left/>
      <right/>
      <top style="medium">
        <color indexed="12"/>
      </top>
      <bottom/>
      <diagonal/>
    </border>
    <border>
      <left style="thin">
        <color indexed="13"/>
      </left>
      <right/>
      <top style="medium">
        <color indexed="12"/>
      </top>
      <bottom/>
      <diagonal/>
    </border>
    <border>
      <left/>
      <right/>
      <top style="medium">
        <color indexed="12"/>
      </top>
      <bottom style="medium">
        <color indexed="12"/>
      </bottom>
      <diagonal/>
    </border>
    <border>
      <left style="thin">
        <color indexed="13"/>
      </left>
      <right style="thin">
        <color indexed="13"/>
      </right>
      <top style="thin">
        <color indexed="13"/>
      </top>
      <bottom style="thin">
        <color indexed="1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bottom/>
      <diagonal/>
    </border>
    <border>
      <left style="medium">
        <color theme="0"/>
      </left>
      <right/>
      <top style="medium">
        <color theme="0"/>
      </top>
      <bottom/>
      <diagonal/>
    </border>
    <border>
      <left style="medium">
        <color theme="0"/>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FFFFFF"/>
      </right>
      <top/>
      <bottom/>
      <diagonal/>
    </border>
    <border>
      <left/>
      <right style="medium">
        <color rgb="FFFFFFFF"/>
      </right>
      <top style="medium">
        <color rgb="FFFFFFFF"/>
      </top>
      <bottom/>
      <diagonal/>
    </border>
    <border>
      <left/>
      <right style="medium">
        <color rgb="FFFFFFFF"/>
      </right>
      <top style="medium">
        <color theme="4" tint="0.79998168889431442"/>
      </top>
      <bottom/>
      <diagonal/>
    </border>
    <border>
      <left/>
      <right style="medium">
        <color theme="0"/>
      </right>
      <top style="medium">
        <color theme="4" tint="0.79998168889431442"/>
      </top>
      <bottom style="medium">
        <color theme="4" tint="0.79998168889431442"/>
      </bottom>
      <diagonal/>
    </border>
    <border>
      <left/>
      <right style="medium">
        <color theme="0"/>
      </right>
      <top style="medium">
        <color theme="4" tint="0.79998168889431442"/>
      </top>
      <bottom/>
      <diagonal/>
    </border>
    <border>
      <left style="medium">
        <color indexed="12"/>
      </left>
      <right/>
      <top style="medium">
        <color indexed="12"/>
      </top>
      <bottom style="medium">
        <color theme="0"/>
      </bottom>
      <diagonal/>
    </border>
    <border>
      <left/>
      <right style="medium">
        <color indexed="12"/>
      </right>
      <top style="medium">
        <color indexed="12"/>
      </top>
      <bottom style="medium">
        <color theme="0"/>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medium">
        <color indexed="12"/>
      </right>
      <top/>
      <bottom style="medium">
        <color indexed="12"/>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medium">
        <color theme="0"/>
      </right>
      <top/>
      <bottom style="thick">
        <color theme="0"/>
      </bottom>
      <diagonal/>
    </border>
    <border>
      <left style="medium">
        <color theme="0"/>
      </left>
      <right/>
      <top/>
      <bottom style="thick">
        <color theme="0"/>
      </bottom>
      <diagonal/>
    </border>
    <border>
      <left style="medium">
        <color theme="0"/>
      </left>
      <right style="medium">
        <color theme="0"/>
      </right>
      <top/>
      <bottom style="thick">
        <color theme="0"/>
      </bottom>
      <diagonal/>
    </border>
    <border>
      <left/>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style="thin">
        <color theme="3"/>
      </left>
      <right/>
      <top/>
      <bottom/>
      <diagonal/>
    </border>
    <border>
      <left style="thin">
        <color indexed="64"/>
      </left>
      <right/>
      <top/>
      <bottom style="thin">
        <color theme="3"/>
      </bottom>
      <diagonal/>
    </border>
    <border>
      <left/>
      <right/>
      <top/>
      <bottom style="thin">
        <color theme="3"/>
      </bottom>
      <diagonal/>
    </border>
    <border>
      <left/>
      <right style="thin">
        <color theme="3"/>
      </right>
      <top/>
      <bottom style="thin">
        <color theme="3"/>
      </bottom>
      <diagonal/>
    </border>
    <border>
      <left/>
      <right/>
      <top style="thin">
        <color theme="3"/>
      </top>
      <bottom/>
      <diagonal/>
    </border>
    <border>
      <left/>
      <right style="thin">
        <color theme="3"/>
      </right>
      <top/>
      <bottom/>
      <diagonal/>
    </border>
    <border>
      <left/>
      <right style="thin">
        <color indexed="64"/>
      </right>
      <top/>
      <bottom/>
      <diagonal/>
    </border>
  </borders>
  <cellStyleXfs count="3">
    <xf numFmtId="0" fontId="0" fillId="0" borderId="0" applyNumberFormat="0" applyFill="0" applyBorder="0" applyProtection="0"/>
    <xf numFmtId="0" fontId="34" fillId="0" borderId="5" applyNumberFormat="0" applyFill="0" applyBorder="0" applyProtection="0"/>
    <xf numFmtId="0" fontId="15" fillId="0" borderId="5" applyNumberFormat="0" applyFill="0" applyBorder="0" applyProtection="0"/>
  </cellStyleXfs>
  <cellXfs count="275">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5" xfId="0" applyFill="1" applyBorder="1" applyAlignment="1">
      <alignment wrapText="1"/>
    </xf>
    <xf numFmtId="0" fontId="0" fillId="2" borderId="11" xfId="0" applyFill="1" applyBorder="1"/>
    <xf numFmtId="0" fontId="0" fillId="2" borderId="12" xfId="0" applyFill="1" applyBorder="1"/>
    <xf numFmtId="0" fontId="0" fillId="0" borderId="0" xfId="0" applyNumberForma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49" fontId="3" fillId="0" borderId="5" xfId="0" applyNumberFormat="1" applyFont="1" applyBorder="1"/>
    <xf numFmtId="0" fontId="0" fillId="0" borderId="7" xfId="0" applyBorder="1"/>
    <xf numFmtId="0" fontId="0" fillId="0" borderId="8" xfId="0" applyBorder="1"/>
    <xf numFmtId="0" fontId="0" fillId="0" borderId="16" xfId="0" applyBorder="1"/>
    <xf numFmtId="0" fontId="5" fillId="2" borderId="17" xfId="0" applyFont="1" applyFill="1" applyBorder="1" applyAlignment="1">
      <alignment horizontal="left" vertical="top"/>
    </xf>
    <xf numFmtId="49" fontId="1" fillId="5" borderId="22" xfId="0" applyNumberFormat="1" applyFont="1" applyFill="1" applyBorder="1" applyAlignment="1">
      <alignment horizontal="left" vertical="top" wrapText="1"/>
    </xf>
    <xf numFmtId="49" fontId="1" fillId="5" borderId="24" xfId="0" applyNumberFormat="1" applyFont="1" applyFill="1" applyBorder="1" applyAlignment="1">
      <alignment horizontal="left" vertical="top" wrapText="1"/>
    </xf>
    <xf numFmtId="49" fontId="1" fillId="5" borderId="25" xfId="0" applyNumberFormat="1" applyFont="1" applyFill="1" applyBorder="1" applyAlignment="1">
      <alignment horizontal="left" vertical="top" wrapText="1"/>
    </xf>
    <xf numFmtId="0" fontId="1" fillId="5" borderId="24" xfId="0" applyFont="1" applyFill="1" applyBorder="1" applyAlignment="1">
      <alignment horizontal="left" vertical="top" wrapText="1"/>
    </xf>
    <xf numFmtId="0" fontId="1" fillId="5" borderId="25" xfId="0" applyFont="1" applyFill="1" applyBorder="1" applyAlignment="1">
      <alignment horizontal="left" vertical="top" wrapText="1"/>
    </xf>
    <xf numFmtId="0" fontId="1" fillId="5" borderId="24" xfId="0" applyFont="1" applyFill="1" applyBorder="1" applyAlignment="1">
      <alignment horizontal="left" vertical="top"/>
    </xf>
    <xf numFmtId="0" fontId="1" fillId="5" borderId="26" xfId="0" applyFont="1" applyFill="1" applyBorder="1" applyAlignment="1">
      <alignment horizontal="left" vertical="top" wrapText="1"/>
    </xf>
    <xf numFmtId="0" fontId="4" fillId="5" borderId="26" xfId="0" applyFont="1" applyFill="1" applyBorder="1" applyAlignment="1">
      <alignment horizontal="left" vertical="top" wrapText="1"/>
    </xf>
    <xf numFmtId="0" fontId="0" fillId="2" borderId="1" xfId="0" applyFill="1" applyBorder="1" applyAlignment="1">
      <alignment wrapText="1"/>
    </xf>
    <xf numFmtId="0" fontId="0" fillId="2" borderId="2" xfId="0" applyFill="1" applyBorder="1" applyAlignment="1">
      <alignment wrapText="1"/>
    </xf>
    <xf numFmtId="0" fontId="0" fillId="2" borderId="4" xfId="0" applyFill="1" applyBorder="1" applyAlignment="1">
      <alignment wrapText="1"/>
    </xf>
    <xf numFmtId="49" fontId="3" fillId="2" borderId="5" xfId="0" applyNumberFormat="1" applyFont="1" applyFill="1" applyBorder="1"/>
    <xf numFmtId="0" fontId="0" fillId="2" borderId="8" xfId="0" applyFill="1" applyBorder="1" applyAlignment="1">
      <alignment wrapText="1"/>
    </xf>
    <xf numFmtId="0" fontId="0" fillId="2" borderId="16" xfId="0" applyFill="1" applyBorder="1" applyAlignment="1">
      <alignment wrapText="1"/>
    </xf>
    <xf numFmtId="0" fontId="0" fillId="2" borderId="17" xfId="0" applyFill="1" applyBorder="1" applyAlignment="1">
      <alignment wrapText="1"/>
    </xf>
    <xf numFmtId="0" fontId="0" fillId="2" borderId="24" xfId="0" applyFill="1" applyBorder="1"/>
    <xf numFmtId="0" fontId="0" fillId="2" borderId="29" xfId="0" applyFill="1" applyBorder="1" applyAlignment="1">
      <alignment wrapText="1"/>
    </xf>
    <xf numFmtId="49" fontId="1" fillId="5" borderId="30" xfId="0" applyNumberFormat="1" applyFont="1" applyFill="1" applyBorder="1" applyAlignment="1">
      <alignment horizontal="left" vertical="top" wrapText="1"/>
    </xf>
    <xf numFmtId="0" fontId="1" fillId="5" borderId="5" xfId="0" applyFont="1" applyFill="1" applyBorder="1" applyAlignment="1">
      <alignment horizontal="left" vertical="top" wrapText="1"/>
    </xf>
    <xf numFmtId="0" fontId="0" fillId="2" borderId="23" xfId="0" applyFill="1" applyBorder="1" applyAlignment="1">
      <alignment wrapText="1"/>
    </xf>
    <xf numFmtId="0" fontId="0" fillId="2" borderId="16" xfId="0" applyFill="1" applyBorder="1"/>
    <xf numFmtId="0" fontId="0" fillId="0" borderId="24" xfId="0" applyBorder="1"/>
    <xf numFmtId="49" fontId="0" fillId="5" borderId="25" xfId="0" applyNumberFormat="1" applyFill="1" applyBorder="1" applyAlignment="1">
      <alignment vertical="top" wrapText="1"/>
    </xf>
    <xf numFmtId="49" fontId="1" fillId="5" borderId="5" xfId="0" applyNumberFormat="1" applyFont="1" applyFill="1" applyBorder="1" applyAlignment="1">
      <alignment horizontal="left" vertical="top" wrapText="1"/>
    </xf>
    <xf numFmtId="0" fontId="0" fillId="5" borderId="24" xfId="0" applyFill="1" applyBorder="1" applyAlignment="1">
      <alignment vertical="top" wrapText="1"/>
    </xf>
    <xf numFmtId="0" fontId="0" fillId="5" borderId="25" xfId="0" applyFill="1" applyBorder="1" applyAlignment="1">
      <alignment vertical="top" wrapText="1"/>
    </xf>
    <xf numFmtId="0" fontId="0" fillId="5" borderId="5" xfId="0" applyFill="1" applyBorder="1" applyAlignment="1">
      <alignment vertical="top" wrapText="1"/>
    </xf>
    <xf numFmtId="0" fontId="0" fillId="5" borderId="16" xfId="0" applyFill="1" applyBorder="1" applyAlignment="1">
      <alignment vertical="top" wrapText="1"/>
    </xf>
    <xf numFmtId="0" fontId="0" fillId="2" borderId="17" xfId="0" applyFill="1" applyBorder="1" applyAlignment="1">
      <alignment vertical="top" wrapText="1"/>
    </xf>
    <xf numFmtId="0" fontId="3" fillId="0" borderId="5" xfId="0" applyFont="1" applyBorder="1"/>
    <xf numFmtId="0" fontId="3" fillId="2" borderId="5" xfId="0" applyFont="1" applyFill="1" applyBorder="1"/>
    <xf numFmtId="0" fontId="1" fillId="5" borderId="26" xfId="0" applyFont="1" applyFill="1" applyBorder="1" applyAlignment="1">
      <alignment horizontal="center" vertical="top" wrapText="1"/>
    </xf>
    <xf numFmtId="0" fontId="0" fillId="2" borderId="2" xfId="0" applyFill="1" applyBorder="1" applyAlignment="1">
      <alignment vertical="top" wrapText="1"/>
    </xf>
    <xf numFmtId="0" fontId="0" fillId="2" borderId="5" xfId="0" applyFill="1" applyBorder="1" applyAlignment="1">
      <alignment vertical="top" wrapText="1"/>
    </xf>
    <xf numFmtId="0" fontId="0" fillId="2" borderId="16" xfId="0" applyFill="1" applyBorder="1" applyAlignment="1">
      <alignment vertical="top" wrapText="1"/>
    </xf>
    <xf numFmtId="0" fontId="0" fillId="5" borderId="26" xfId="0" applyFill="1" applyBorder="1" applyAlignment="1">
      <alignment vertical="top" wrapText="1"/>
    </xf>
    <xf numFmtId="0" fontId="5" fillId="2" borderId="29" xfId="0" applyFont="1" applyFill="1" applyBorder="1" applyAlignment="1">
      <alignment horizontal="left" vertical="top"/>
    </xf>
    <xf numFmtId="0" fontId="2" fillId="5" borderId="25" xfId="0" applyFont="1" applyFill="1" applyBorder="1" applyAlignment="1">
      <alignment vertical="top" wrapText="1"/>
    </xf>
    <xf numFmtId="0" fontId="0" fillId="2" borderId="27" xfId="0" applyFill="1" applyBorder="1"/>
    <xf numFmtId="0" fontId="0" fillId="2" borderId="11" xfId="0" applyFill="1" applyBorder="1" applyAlignment="1">
      <alignment vertical="top" wrapText="1"/>
    </xf>
    <xf numFmtId="0" fontId="0" fillId="0" borderId="33" xfId="0" applyBorder="1"/>
    <xf numFmtId="49" fontId="0" fillId="0" borderId="33" xfId="0" applyNumberFormat="1" applyBorder="1"/>
    <xf numFmtId="49" fontId="14" fillId="5" borderId="22" xfId="0" applyNumberFormat="1" applyFont="1" applyFill="1" applyBorder="1" applyAlignment="1">
      <alignment horizontal="left" vertical="top" wrapText="1"/>
    </xf>
    <xf numFmtId="49" fontId="14" fillId="5" borderId="25" xfId="0" applyNumberFormat="1" applyFont="1" applyFill="1" applyBorder="1" applyAlignment="1">
      <alignment horizontal="left" vertical="top" wrapText="1"/>
    </xf>
    <xf numFmtId="0" fontId="16" fillId="8" borderId="0" xfId="0" applyFont="1" applyFill="1" applyAlignment="1">
      <alignment horizontal="left" vertical="top"/>
    </xf>
    <xf numFmtId="0" fontId="17" fillId="10" borderId="40" xfId="0" applyFont="1" applyFill="1" applyBorder="1" applyAlignment="1">
      <alignment horizontal="center" vertical="center" wrapText="1"/>
    </xf>
    <xf numFmtId="0" fontId="17" fillId="10" borderId="41" xfId="0" applyFont="1" applyFill="1" applyBorder="1" applyAlignment="1">
      <alignment horizontal="center" vertical="center" wrapText="1"/>
    </xf>
    <xf numFmtId="0" fontId="17" fillId="10" borderId="5" xfId="0" applyFont="1" applyFill="1" applyBorder="1" applyAlignment="1">
      <alignment horizontal="center" vertical="center" wrapText="1"/>
    </xf>
    <xf numFmtId="0" fontId="15" fillId="8" borderId="0" xfId="0" applyFont="1" applyFill="1"/>
    <xf numFmtId="0" fontId="15" fillId="0" borderId="0" xfId="0" applyFont="1"/>
    <xf numFmtId="0" fontId="18" fillId="9" borderId="42" xfId="0" applyFont="1" applyFill="1" applyBorder="1" applyAlignment="1">
      <alignment vertical="top" wrapText="1"/>
    </xf>
    <xf numFmtId="49" fontId="0" fillId="0" borderId="0" xfId="0" applyNumberFormat="1"/>
    <xf numFmtId="0" fontId="18" fillId="9" borderId="42" xfId="0" applyNumberFormat="1" applyFont="1" applyFill="1" applyBorder="1" applyAlignment="1">
      <alignment vertical="top" wrapText="1"/>
    </xf>
    <xf numFmtId="0" fontId="1" fillId="5" borderId="0" xfId="0" applyFont="1" applyFill="1" applyAlignment="1">
      <alignment horizontal="left" vertical="top" wrapText="1"/>
    </xf>
    <xf numFmtId="0" fontId="4" fillId="5" borderId="16" xfId="0" applyFont="1" applyFill="1" applyBorder="1" applyAlignment="1">
      <alignment horizontal="left" vertical="top" wrapText="1"/>
    </xf>
    <xf numFmtId="0" fontId="0" fillId="11" borderId="5" xfId="0" applyFill="1" applyBorder="1" applyAlignment="1">
      <alignment wrapText="1"/>
    </xf>
    <xf numFmtId="0" fontId="0" fillId="0" borderId="5" xfId="0" applyNumberFormat="1" applyBorder="1"/>
    <xf numFmtId="0" fontId="5" fillId="2" borderId="5" xfId="0" applyFont="1" applyFill="1" applyBorder="1" applyAlignment="1">
      <alignment horizontal="left" vertical="top"/>
    </xf>
    <xf numFmtId="0" fontId="4" fillId="5" borderId="24" xfId="0" applyFont="1" applyFill="1" applyBorder="1" applyAlignment="1">
      <alignment horizontal="left" vertical="top" wrapText="1"/>
    </xf>
    <xf numFmtId="0" fontId="0" fillId="11" borderId="0" xfId="0" applyFill="1"/>
    <xf numFmtId="49" fontId="0" fillId="11" borderId="0" xfId="0" applyNumberFormat="1" applyFill="1"/>
    <xf numFmtId="0" fontId="15" fillId="11" borderId="0" xfId="0" applyFont="1" applyFill="1"/>
    <xf numFmtId="0" fontId="16" fillId="11" borderId="0" xfId="0" applyFont="1" applyFill="1" applyAlignment="1">
      <alignment horizontal="left" vertical="top"/>
    </xf>
    <xf numFmtId="0" fontId="0" fillId="11" borderId="5" xfId="0" applyFill="1" applyBorder="1"/>
    <xf numFmtId="0" fontId="0" fillId="11" borderId="5" xfId="0" applyNumberFormat="1" applyFill="1" applyBorder="1"/>
    <xf numFmtId="0" fontId="4" fillId="5" borderId="5" xfId="0" applyNumberFormat="1" applyFont="1" applyFill="1" applyBorder="1" applyAlignment="1">
      <alignment horizontal="left" vertical="top" wrapText="1"/>
    </xf>
    <xf numFmtId="0" fontId="18" fillId="9" borderId="43" xfId="0" applyFont="1" applyFill="1" applyBorder="1" applyAlignment="1">
      <alignment vertical="top" wrapText="1"/>
    </xf>
    <xf numFmtId="0" fontId="0" fillId="8" borderId="5" xfId="0" applyFill="1" applyBorder="1"/>
    <xf numFmtId="0" fontId="3" fillId="0" borderId="0" xfId="0" applyFont="1"/>
    <xf numFmtId="0" fontId="0" fillId="8" borderId="0" xfId="0" applyFill="1"/>
    <xf numFmtId="0" fontId="4" fillId="5" borderId="25" xfId="0" applyNumberFormat="1" applyFont="1" applyFill="1" applyBorder="1" applyAlignment="1">
      <alignment horizontal="left" vertical="top" wrapText="1"/>
    </xf>
    <xf numFmtId="0" fontId="0" fillId="0" borderId="5" xfId="0" applyFill="1" applyBorder="1"/>
    <xf numFmtId="0" fontId="0" fillId="0" borderId="5" xfId="0" applyNumberFormat="1" applyFill="1" applyBorder="1"/>
    <xf numFmtId="0" fontId="15" fillId="2" borderId="5" xfId="0" quotePrefix="1" applyFont="1" applyFill="1" applyBorder="1"/>
    <xf numFmtId="49" fontId="1" fillId="7" borderId="22" xfId="0" applyNumberFormat="1" applyFont="1" applyFill="1" applyBorder="1" applyAlignment="1">
      <alignment horizontal="left" vertical="top" wrapText="1"/>
    </xf>
    <xf numFmtId="0" fontId="1" fillId="7" borderId="25" xfId="0" applyFont="1" applyFill="1" applyBorder="1" applyAlignment="1">
      <alignment horizontal="left" vertical="top" wrapText="1"/>
    </xf>
    <xf numFmtId="49" fontId="1" fillId="7" borderId="24" xfId="0" applyNumberFormat="1" applyFont="1" applyFill="1" applyBorder="1" applyAlignment="1">
      <alignment horizontal="left" vertical="top" wrapText="1"/>
    </xf>
    <xf numFmtId="0" fontId="1" fillId="7" borderId="24" xfId="0" applyFont="1" applyFill="1" applyBorder="1" applyAlignment="1">
      <alignment horizontal="left" vertical="top" wrapText="1"/>
    </xf>
    <xf numFmtId="49" fontId="1" fillId="7" borderId="25" xfId="0" applyNumberFormat="1"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1" fillId="7" borderId="26" xfId="0" applyFont="1" applyFill="1" applyBorder="1" applyAlignment="1">
      <alignment horizontal="left" vertical="top" wrapText="1"/>
    </xf>
    <xf numFmtId="0" fontId="1" fillId="7" borderId="24" xfId="0" applyFont="1" applyFill="1" applyBorder="1" applyAlignment="1">
      <alignment horizontal="left" vertical="top"/>
    </xf>
    <xf numFmtId="49" fontId="14" fillId="7" borderId="25" xfId="0" applyNumberFormat="1" applyFont="1" applyFill="1" applyBorder="1" applyAlignment="1">
      <alignment horizontal="left" vertical="top" wrapText="1"/>
    </xf>
    <xf numFmtId="0" fontId="4" fillId="7" borderId="26" xfId="0" applyFont="1" applyFill="1" applyBorder="1" applyAlignment="1">
      <alignment horizontal="left" vertical="top" wrapText="1"/>
    </xf>
    <xf numFmtId="49" fontId="1" fillId="7" borderId="5" xfId="0" applyNumberFormat="1" applyFont="1" applyFill="1" applyBorder="1" applyAlignment="1">
      <alignment horizontal="left" vertical="top" wrapText="1"/>
    </xf>
    <xf numFmtId="0" fontId="1" fillId="7" borderId="5" xfId="0" applyFont="1" applyFill="1" applyBorder="1" applyAlignment="1">
      <alignment horizontal="left" vertical="top" wrapText="1"/>
    </xf>
    <xf numFmtId="0" fontId="0" fillId="7" borderId="24" xfId="0" applyFill="1" applyBorder="1" applyAlignment="1">
      <alignment vertical="top" wrapText="1"/>
    </xf>
    <xf numFmtId="0" fontId="0" fillId="7" borderId="25" xfId="0" applyFill="1" applyBorder="1" applyAlignment="1">
      <alignment vertical="top" wrapText="1"/>
    </xf>
    <xf numFmtId="0" fontId="0" fillId="7" borderId="5" xfId="0" applyFill="1" applyBorder="1" applyAlignment="1">
      <alignment vertical="top" wrapText="1"/>
    </xf>
    <xf numFmtId="0" fontId="1" fillId="7" borderId="26" xfId="0" applyFont="1" applyFill="1" applyBorder="1" applyAlignment="1">
      <alignment horizontal="center" vertical="top" wrapText="1"/>
    </xf>
    <xf numFmtId="0" fontId="2" fillId="7" borderId="25" xfId="0" applyFont="1" applyFill="1" applyBorder="1" applyAlignment="1">
      <alignment vertical="top" wrapText="1"/>
    </xf>
    <xf numFmtId="49" fontId="1" fillId="7" borderId="21" xfId="0" applyNumberFormat="1" applyFont="1" applyFill="1" applyBorder="1" applyAlignment="1" applyProtection="1">
      <alignment horizontal="left" vertical="top" wrapText="1"/>
      <protection locked="0"/>
    </xf>
    <xf numFmtId="49" fontId="1" fillId="7" borderId="24" xfId="0" applyNumberFormat="1" applyFont="1" applyFill="1" applyBorder="1" applyAlignment="1" applyProtection="1">
      <alignment horizontal="left" vertical="top" wrapText="1"/>
      <protection locked="0"/>
    </xf>
    <xf numFmtId="49" fontId="1" fillId="5" borderId="21" xfId="0" applyNumberFormat="1" applyFont="1" applyFill="1" applyBorder="1" applyAlignment="1" applyProtection="1">
      <alignment horizontal="left" vertical="top" wrapText="1"/>
      <protection locked="0"/>
    </xf>
    <xf numFmtId="49" fontId="1" fillId="5" borderId="24" xfId="0" applyNumberFormat="1" applyFont="1" applyFill="1" applyBorder="1" applyAlignment="1" applyProtection="1">
      <alignment horizontal="left" vertical="top" wrapText="1"/>
      <protection locked="0"/>
    </xf>
    <xf numFmtId="49" fontId="1" fillId="5" borderId="5" xfId="0" applyNumberFormat="1" applyFont="1" applyFill="1" applyBorder="1" applyAlignment="1" applyProtection="1">
      <alignment horizontal="left" vertical="top" wrapText="1"/>
      <protection locked="0"/>
    </xf>
    <xf numFmtId="49" fontId="1" fillId="5" borderId="30" xfId="0" applyNumberFormat="1" applyFont="1" applyFill="1" applyBorder="1" applyAlignment="1" applyProtection="1">
      <alignment horizontal="left" vertical="top" wrapText="1"/>
      <protection locked="0"/>
    </xf>
    <xf numFmtId="49" fontId="1" fillId="7" borderId="5" xfId="0" applyNumberFormat="1" applyFont="1" applyFill="1" applyBorder="1" applyAlignment="1" applyProtection="1">
      <alignment horizontal="left" vertical="top" wrapText="1"/>
      <protection locked="0"/>
    </xf>
    <xf numFmtId="0" fontId="19" fillId="7" borderId="46" xfId="0" applyFont="1" applyFill="1" applyBorder="1" applyAlignment="1">
      <alignment vertical="top" wrapText="1"/>
    </xf>
    <xf numFmtId="0" fontId="19" fillId="7" borderId="47" xfId="0" applyFont="1" applyFill="1" applyBorder="1" applyAlignment="1">
      <alignment vertical="top" wrapText="1"/>
    </xf>
    <xf numFmtId="0" fontId="19" fillId="7" borderId="5" xfId="0" applyFont="1" applyFill="1" applyBorder="1" applyAlignment="1">
      <alignment horizontal="left" vertical="top" wrapText="1"/>
    </xf>
    <xf numFmtId="49" fontId="1" fillId="7" borderId="25" xfId="0" applyNumberFormat="1" applyFont="1" applyFill="1" applyBorder="1" applyAlignment="1">
      <alignment vertical="top" wrapText="1"/>
    </xf>
    <xf numFmtId="49" fontId="1" fillId="7" borderId="22" xfId="0" applyNumberFormat="1" applyFont="1" applyFill="1" applyBorder="1" applyAlignment="1">
      <alignment vertical="top" wrapText="1"/>
    </xf>
    <xf numFmtId="49" fontId="1" fillId="5" borderId="25" xfId="0" applyNumberFormat="1" applyFont="1" applyFill="1" applyBorder="1" applyAlignment="1">
      <alignment vertical="top" wrapText="1"/>
    </xf>
    <xf numFmtId="49" fontId="1" fillId="5" borderId="22" xfId="0" applyNumberFormat="1" applyFont="1" applyFill="1" applyBorder="1" applyAlignment="1">
      <alignment vertical="top" wrapText="1"/>
    </xf>
    <xf numFmtId="49" fontId="1" fillId="7" borderId="30" xfId="0" applyNumberFormat="1" applyFont="1" applyFill="1" applyBorder="1" applyAlignment="1">
      <alignment vertical="top" wrapText="1"/>
    </xf>
    <xf numFmtId="0" fontId="1" fillId="5" borderId="16" xfId="0" applyFont="1" applyFill="1" applyBorder="1" applyAlignment="1">
      <alignment vertical="top" wrapText="1"/>
    </xf>
    <xf numFmtId="49" fontId="14" fillId="7" borderId="25" xfId="0" applyNumberFormat="1" applyFont="1" applyFill="1" applyBorder="1" applyAlignment="1">
      <alignment vertical="top" wrapText="1"/>
    </xf>
    <xf numFmtId="0" fontId="1" fillId="5" borderId="26" xfId="0" applyFont="1" applyFill="1" applyBorder="1" applyAlignment="1">
      <alignment vertical="top" wrapText="1"/>
    </xf>
    <xf numFmtId="0" fontId="1" fillId="7" borderId="25" xfId="0" applyFont="1" applyFill="1" applyBorder="1" applyAlignment="1">
      <alignment vertical="top" wrapText="1"/>
    </xf>
    <xf numFmtId="0" fontId="1" fillId="5" borderId="24" xfId="0" applyFont="1" applyFill="1" applyBorder="1" applyAlignment="1">
      <alignment vertical="top" wrapText="1"/>
    </xf>
    <xf numFmtId="0" fontId="7" fillId="4" borderId="23" xfId="0" applyFont="1" applyFill="1" applyBorder="1" applyAlignment="1">
      <alignment horizontal="center" vertical="center" wrapText="1"/>
    </xf>
    <xf numFmtId="49" fontId="1" fillId="0" borderId="25" xfId="0" applyNumberFormat="1" applyFont="1" applyFill="1" applyBorder="1" applyAlignment="1">
      <alignment vertical="top" wrapText="1"/>
    </xf>
    <xf numFmtId="0" fontId="0" fillId="0" borderId="0" xfId="0" applyNumberFormat="1" applyFill="1"/>
    <xf numFmtId="0" fontId="19" fillId="13" borderId="46" xfId="0" applyFont="1" applyFill="1" applyBorder="1" applyAlignment="1">
      <alignment vertical="top" wrapText="1"/>
    </xf>
    <xf numFmtId="0" fontId="7" fillId="4" borderId="23" xfId="0" applyFont="1" applyFill="1" applyBorder="1" applyAlignment="1">
      <alignment horizontal="center" vertical="top" wrapText="1"/>
    </xf>
    <xf numFmtId="49" fontId="7" fillId="4" borderId="20" xfId="0" applyNumberFormat="1" applyFont="1" applyFill="1" applyBorder="1" applyAlignment="1">
      <alignment vertical="center" wrapText="1"/>
    </xf>
    <xf numFmtId="0" fontId="7" fillId="4" borderId="23" xfId="0" applyFont="1" applyFill="1" applyBorder="1" applyAlignment="1">
      <alignment vertical="center" wrapText="1"/>
    </xf>
    <xf numFmtId="0" fontId="19" fillId="7" borderId="48" xfId="0" applyFont="1" applyFill="1" applyBorder="1" applyAlignment="1">
      <alignment vertical="top" wrapText="1"/>
    </xf>
    <xf numFmtId="49" fontId="21" fillId="7" borderId="22" xfId="0" applyNumberFormat="1" applyFont="1" applyFill="1" applyBorder="1" applyAlignment="1">
      <alignment horizontal="left" vertical="top" wrapText="1"/>
    </xf>
    <xf numFmtId="49" fontId="21" fillId="7" borderId="25" xfId="0" applyNumberFormat="1" applyFont="1" applyFill="1" applyBorder="1" applyAlignment="1">
      <alignment horizontal="left" vertical="top" wrapText="1"/>
    </xf>
    <xf numFmtId="49" fontId="21" fillId="5" borderId="21" xfId="0" applyNumberFormat="1" applyFont="1" applyFill="1" applyBorder="1" applyAlignment="1" applyProtection="1">
      <alignment horizontal="left" vertical="top" wrapText="1"/>
      <protection locked="0"/>
    </xf>
    <xf numFmtId="0" fontId="23" fillId="7" borderId="24" xfId="0" applyFont="1" applyFill="1" applyBorder="1" applyAlignment="1">
      <alignment vertical="top" wrapText="1"/>
    </xf>
    <xf numFmtId="49" fontId="19" fillId="7" borderId="25" xfId="0" applyNumberFormat="1" applyFont="1" applyFill="1" applyBorder="1" applyAlignment="1">
      <alignment horizontal="left" vertical="top" wrapText="1"/>
    </xf>
    <xf numFmtId="49" fontId="19" fillId="7" borderId="5" xfId="0" applyNumberFormat="1" applyFont="1" applyFill="1" applyBorder="1" applyAlignment="1">
      <alignment vertical="top" wrapText="1"/>
    </xf>
    <xf numFmtId="49" fontId="19" fillId="5" borderId="25" xfId="0" applyNumberFormat="1" applyFont="1" applyFill="1" applyBorder="1" applyAlignment="1">
      <alignment vertical="top" wrapText="1"/>
    </xf>
    <xf numFmtId="0" fontId="21" fillId="7" borderId="24" xfId="0" applyFont="1" applyFill="1" applyBorder="1" applyAlignment="1">
      <alignment horizontal="left" vertical="top" wrapText="1"/>
    </xf>
    <xf numFmtId="49" fontId="1" fillId="7" borderId="43" xfId="0" applyNumberFormat="1" applyFont="1" applyFill="1" applyBorder="1" applyAlignment="1" applyProtection="1">
      <alignment horizontal="left" vertical="top" wrapText="1"/>
      <protection locked="0"/>
    </xf>
    <xf numFmtId="49" fontId="1" fillId="12" borderId="49" xfId="0" applyNumberFormat="1" applyFont="1" applyFill="1" applyBorder="1" applyAlignment="1">
      <alignment horizontal="left" vertical="top" wrapText="1"/>
    </xf>
    <xf numFmtId="49" fontId="1" fillId="12" borderId="50" xfId="0" applyNumberFormat="1" applyFont="1" applyFill="1" applyBorder="1" applyAlignment="1">
      <alignment horizontal="left" vertical="top" wrapText="1"/>
    </xf>
    <xf numFmtId="49" fontId="1" fillId="12" borderId="5" xfId="0" applyNumberFormat="1" applyFont="1" applyFill="1" applyBorder="1" applyAlignment="1">
      <alignment horizontal="left" vertical="top" wrapText="1"/>
    </xf>
    <xf numFmtId="49" fontId="0" fillId="0" borderId="5" xfId="0" applyNumberFormat="1" applyFill="1" applyBorder="1" applyAlignment="1">
      <alignment vertical="center" wrapText="1"/>
    </xf>
    <xf numFmtId="49" fontId="21" fillId="7" borderId="25" xfId="0" applyNumberFormat="1" applyFont="1" applyFill="1" applyBorder="1" applyAlignment="1">
      <alignment vertical="top" wrapText="1"/>
    </xf>
    <xf numFmtId="49" fontId="21" fillId="7" borderId="22" xfId="0" applyNumberFormat="1" applyFont="1" applyFill="1" applyBorder="1" applyAlignment="1">
      <alignment vertical="top" wrapText="1"/>
    </xf>
    <xf numFmtId="49" fontId="21" fillId="7" borderId="21" xfId="0" applyNumberFormat="1" applyFont="1" applyFill="1" applyBorder="1" applyAlignment="1" applyProtection="1">
      <alignment horizontal="left" vertical="top" wrapText="1"/>
      <protection locked="0"/>
    </xf>
    <xf numFmtId="49" fontId="21" fillId="7" borderId="24" xfId="0" applyNumberFormat="1" applyFont="1" applyFill="1" applyBorder="1" applyAlignment="1" applyProtection="1">
      <alignment horizontal="left" vertical="top" wrapText="1"/>
      <protection locked="0"/>
    </xf>
    <xf numFmtId="0" fontId="23" fillId="7" borderId="25" xfId="0" applyFont="1" applyFill="1" applyBorder="1" applyAlignment="1">
      <alignment vertical="top" wrapText="1"/>
    </xf>
    <xf numFmtId="0" fontId="25" fillId="9" borderId="58" xfId="0" applyFont="1" applyFill="1" applyBorder="1" applyAlignment="1">
      <alignment vertical="center" wrapText="1"/>
    </xf>
    <xf numFmtId="0" fontId="25" fillId="9" borderId="60" xfId="0" applyFont="1" applyFill="1" applyBorder="1" applyAlignment="1">
      <alignment vertical="center" wrapText="1"/>
    </xf>
    <xf numFmtId="0" fontId="25" fillId="9" borderId="59" xfId="0" applyFont="1" applyFill="1" applyBorder="1" applyAlignment="1">
      <alignment vertical="center" wrapText="1"/>
    </xf>
    <xf numFmtId="0" fontId="25" fillId="9" borderId="60" xfId="0" applyNumberFormat="1" applyFont="1" applyFill="1" applyBorder="1" applyAlignment="1">
      <alignment vertical="center" wrapText="1"/>
    </xf>
    <xf numFmtId="0" fontId="25" fillId="9" borderId="60" xfId="0" applyFont="1" applyFill="1" applyBorder="1" applyAlignment="1">
      <alignment vertical="center"/>
    </xf>
    <xf numFmtId="0" fontId="15" fillId="0" borderId="0" xfId="0" applyNumberFormat="1" applyFont="1"/>
    <xf numFmtId="0" fontId="26" fillId="0" borderId="0" xfId="0" applyFont="1"/>
    <xf numFmtId="49" fontId="1" fillId="7" borderId="5" xfId="0" applyNumberFormat="1" applyFont="1" applyFill="1" applyBorder="1" applyAlignment="1">
      <alignment vertical="top" wrapText="1"/>
    </xf>
    <xf numFmtId="49" fontId="1" fillId="14" borderId="25" xfId="0" applyNumberFormat="1" applyFont="1" applyFill="1" applyBorder="1" applyAlignment="1">
      <alignment horizontal="left" vertical="top" wrapText="1"/>
    </xf>
    <xf numFmtId="49" fontId="19" fillId="14" borderId="22" xfId="0" applyNumberFormat="1" applyFont="1" applyFill="1" applyBorder="1" applyAlignment="1">
      <alignment horizontal="left" vertical="top" wrapText="1"/>
    </xf>
    <xf numFmtId="49" fontId="1" fillId="14" borderId="49" xfId="0" applyNumberFormat="1" applyFont="1" applyFill="1" applyBorder="1" applyAlignment="1">
      <alignment horizontal="left" vertical="top" wrapText="1"/>
    </xf>
    <xf numFmtId="49" fontId="19" fillId="14" borderId="25" xfId="0" applyNumberFormat="1" applyFont="1" applyFill="1" applyBorder="1" applyAlignment="1">
      <alignment horizontal="left" vertical="top" wrapText="1"/>
    </xf>
    <xf numFmtId="49" fontId="19" fillId="14" borderId="5" xfId="0" applyNumberFormat="1" applyFont="1" applyFill="1" applyBorder="1" applyAlignment="1">
      <alignment horizontal="left" vertical="top" wrapText="1"/>
    </xf>
    <xf numFmtId="49" fontId="1" fillId="14" borderId="25" xfId="0" applyNumberFormat="1" applyFont="1" applyFill="1" applyBorder="1" applyAlignment="1">
      <alignment vertical="top" wrapText="1"/>
    </xf>
    <xf numFmtId="49" fontId="19" fillId="14" borderId="5" xfId="0" applyNumberFormat="1" applyFont="1" applyFill="1" applyBorder="1" applyAlignment="1">
      <alignment vertical="top" wrapText="1"/>
    </xf>
    <xf numFmtId="49" fontId="19" fillId="14" borderId="22" xfId="0" applyNumberFormat="1" applyFont="1" applyFill="1" applyBorder="1" applyAlignment="1">
      <alignment vertical="top" wrapText="1"/>
    </xf>
    <xf numFmtId="49" fontId="1" fillId="14" borderId="22" xfId="0" applyNumberFormat="1" applyFont="1" applyFill="1" applyBorder="1" applyAlignment="1">
      <alignment vertical="top" wrapText="1"/>
    </xf>
    <xf numFmtId="49" fontId="1" fillId="15" borderId="25" xfId="0" applyNumberFormat="1" applyFont="1" applyFill="1" applyBorder="1" applyAlignment="1">
      <alignment horizontal="left" vertical="top" wrapText="1"/>
    </xf>
    <xf numFmtId="49" fontId="14" fillId="15" borderId="25" xfId="0" applyNumberFormat="1" applyFont="1" applyFill="1" applyBorder="1" applyAlignment="1">
      <alignment horizontal="left" vertical="top" wrapText="1"/>
    </xf>
    <xf numFmtId="49" fontId="1" fillId="15" borderId="22" xfId="0" applyNumberFormat="1" applyFont="1" applyFill="1" applyBorder="1" applyAlignment="1">
      <alignment vertical="top" wrapText="1"/>
    </xf>
    <xf numFmtId="0" fontId="15" fillId="2" borderId="1" xfId="2" applyFill="1" applyBorder="1"/>
    <xf numFmtId="0" fontId="15" fillId="2" borderId="2" xfId="2" applyFill="1" applyBorder="1"/>
    <xf numFmtId="0" fontId="15" fillId="2" borderId="3" xfId="2" applyFill="1" applyBorder="1"/>
    <xf numFmtId="0" fontId="15" fillId="0" borderId="5" xfId="2" applyNumberFormat="1"/>
    <xf numFmtId="0" fontId="15" fillId="2" borderId="4" xfId="2" applyFill="1" applyBorder="1"/>
    <xf numFmtId="0" fontId="15" fillId="2" borderId="5" xfId="2" applyFill="1" applyBorder="1"/>
    <xf numFmtId="0" fontId="15" fillId="2" borderId="6" xfId="2" applyFill="1" applyBorder="1"/>
    <xf numFmtId="0" fontId="15" fillId="2" borderId="62" xfId="2" applyFill="1" applyBorder="1"/>
    <xf numFmtId="0" fontId="15" fillId="2" borderId="63" xfId="2" applyFill="1" applyBorder="1"/>
    <xf numFmtId="0" fontId="15" fillId="2" borderId="64" xfId="2" applyFill="1" applyBorder="1"/>
    <xf numFmtId="0" fontId="15" fillId="2" borderId="65" xfId="2" applyFill="1" applyBorder="1"/>
    <xf numFmtId="49" fontId="2" fillId="2" borderId="5" xfId="2" applyNumberFormat="1" applyFont="1" applyFill="1" applyBorder="1"/>
    <xf numFmtId="0" fontId="15" fillId="2" borderId="66" xfId="2" applyFill="1" applyBorder="1"/>
    <xf numFmtId="49" fontId="11" fillId="2" borderId="5" xfId="2" applyNumberFormat="1" applyFont="1" applyFill="1" applyBorder="1" applyAlignment="1">
      <alignment wrapText="1"/>
    </xf>
    <xf numFmtId="0" fontId="11" fillId="2" borderId="5" xfId="2" applyFont="1" applyFill="1" applyBorder="1"/>
    <xf numFmtId="0" fontId="11" fillId="2" borderId="5" xfId="2" applyFont="1" applyFill="1" applyBorder="1" applyAlignment="1">
      <alignment wrapText="1"/>
    </xf>
    <xf numFmtId="49" fontId="35" fillId="2" borderId="5" xfId="2" applyNumberFormat="1" applyFont="1" applyFill="1" applyBorder="1" applyAlignment="1">
      <alignment wrapText="1"/>
    </xf>
    <xf numFmtId="49" fontId="13" fillId="2" borderId="5" xfId="2" applyNumberFormat="1" applyFont="1" applyFill="1" applyBorder="1"/>
    <xf numFmtId="0" fontId="15" fillId="2" borderId="67" xfId="2" applyFill="1" applyBorder="1"/>
    <xf numFmtId="0" fontId="15" fillId="0" borderId="68" xfId="2" applyNumberFormat="1" applyBorder="1"/>
    <xf numFmtId="0" fontId="15" fillId="0" borderId="5" xfId="2" applyNumberFormat="1" applyBorder="1"/>
    <xf numFmtId="0" fontId="15" fillId="0" borderId="67" xfId="2" applyNumberFormat="1" applyBorder="1"/>
    <xf numFmtId="0" fontId="11" fillId="0" borderId="5" xfId="2" applyFont="1" applyBorder="1" applyAlignment="1">
      <alignment vertical="center" wrapText="1"/>
    </xf>
    <xf numFmtId="0" fontId="15" fillId="0" borderId="73" xfId="2" applyNumberFormat="1" applyBorder="1"/>
    <xf numFmtId="0" fontId="15" fillId="0" borderId="74" xfId="2" applyNumberFormat="1" applyBorder="1"/>
    <xf numFmtId="0" fontId="15" fillId="0" borderId="37" xfId="2" applyNumberFormat="1" applyBorder="1"/>
    <xf numFmtId="0" fontId="15" fillId="0" borderId="38" xfId="2" applyNumberFormat="1" applyBorder="1"/>
    <xf numFmtId="0" fontId="15" fillId="0" borderId="69" xfId="2" applyNumberFormat="1" applyBorder="1"/>
    <xf numFmtId="0" fontId="15" fillId="0" borderId="70" xfId="2" applyNumberFormat="1" applyBorder="1"/>
    <xf numFmtId="0" fontId="15" fillId="0" borderId="71" xfId="2" applyNumberFormat="1" applyBorder="1"/>
    <xf numFmtId="0" fontId="15" fillId="0" borderId="72" xfId="2" applyNumberFormat="1" applyBorder="1"/>
    <xf numFmtId="0" fontId="15" fillId="0" borderId="35" xfId="2" applyNumberFormat="1" applyBorder="1"/>
    <xf numFmtId="0" fontId="11" fillId="0" borderId="5" xfId="2" applyFont="1" applyBorder="1" applyAlignment="1">
      <alignment vertical="top" wrapText="1"/>
    </xf>
    <xf numFmtId="49" fontId="11" fillId="2" borderId="5" xfId="2" applyNumberFormat="1" applyFont="1" applyFill="1" applyBorder="1" applyAlignment="1">
      <alignment horizontal="left" vertical="top" wrapText="1"/>
    </xf>
    <xf numFmtId="49" fontId="12" fillId="2" borderId="5" xfId="2" applyNumberFormat="1" applyFont="1" applyFill="1" applyBorder="1" applyAlignment="1">
      <alignment horizontal="left" vertical="top" wrapText="1"/>
    </xf>
    <xf numFmtId="0" fontId="17" fillId="9" borderId="56" xfId="0" applyFont="1" applyFill="1" applyBorder="1" applyAlignment="1">
      <alignment horizontal="center" vertical="center" wrapText="1"/>
    </xf>
    <xf numFmtId="0" fontId="17" fillId="9" borderId="57" xfId="0" applyFont="1" applyFill="1" applyBorder="1" applyAlignment="1">
      <alignment horizontal="center" vertical="center" wrapText="1"/>
    </xf>
    <xf numFmtId="49" fontId="6" fillId="4" borderId="18" xfId="0" applyNumberFormat="1" applyFont="1" applyFill="1" applyBorder="1" applyAlignment="1">
      <alignment horizontal="center" vertical="top" wrapText="1"/>
    </xf>
    <xf numFmtId="0" fontId="6" fillId="4" borderId="19" xfId="0" applyFont="1" applyFill="1" applyBorder="1" applyAlignment="1">
      <alignment horizontal="center" vertical="top" wrapText="1"/>
    </xf>
    <xf numFmtId="49" fontId="7" fillId="4" borderId="20" xfId="0" applyNumberFormat="1" applyFont="1" applyFill="1" applyBorder="1" applyAlignment="1">
      <alignment horizontal="center" vertical="center" wrapText="1"/>
    </xf>
    <xf numFmtId="0" fontId="7" fillId="4" borderId="23"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55" xfId="0" applyFont="1" applyFill="1" applyBorder="1" applyAlignment="1">
      <alignment horizontal="center" vertical="center" wrapText="1"/>
    </xf>
    <xf numFmtId="49" fontId="1" fillId="3" borderId="34" xfId="0" applyNumberFormat="1" applyFont="1" applyFill="1" applyBorder="1" applyAlignment="1">
      <alignment horizontal="left" vertical="center" wrapText="1"/>
    </xf>
    <xf numFmtId="49" fontId="1" fillId="3" borderId="35" xfId="0" applyNumberFormat="1" applyFont="1" applyFill="1" applyBorder="1" applyAlignment="1">
      <alignment horizontal="left" vertical="center" wrapText="1"/>
    </xf>
    <xf numFmtId="49" fontId="1" fillId="3" borderId="36" xfId="0" applyNumberFormat="1" applyFont="1" applyFill="1" applyBorder="1" applyAlignment="1">
      <alignment horizontal="left" vertical="center" wrapText="1"/>
    </xf>
    <xf numFmtId="49" fontId="1" fillId="3" borderId="37" xfId="0" applyNumberFormat="1" applyFont="1" applyFill="1" applyBorder="1" applyAlignment="1">
      <alignment horizontal="left" vertical="center" wrapText="1"/>
    </xf>
    <xf numFmtId="49" fontId="1" fillId="3" borderId="38" xfId="0" applyNumberFormat="1" applyFont="1" applyFill="1" applyBorder="1" applyAlignment="1">
      <alignment horizontal="left" vertical="center" wrapText="1"/>
    </xf>
    <xf numFmtId="49" fontId="1" fillId="3" borderId="39" xfId="0" applyNumberFormat="1" applyFont="1" applyFill="1" applyBorder="1" applyAlignment="1">
      <alignment horizontal="left" vertical="center" wrapText="1"/>
    </xf>
    <xf numFmtId="49" fontId="1" fillId="7" borderId="34" xfId="0" applyNumberFormat="1" applyFont="1" applyFill="1" applyBorder="1" applyAlignment="1">
      <alignment horizontal="left" vertical="center" wrapText="1"/>
    </xf>
    <xf numFmtId="49" fontId="1" fillId="7" borderId="36" xfId="0" applyNumberFormat="1" applyFont="1" applyFill="1" applyBorder="1" applyAlignment="1">
      <alignment horizontal="left" vertical="center" wrapText="1"/>
    </xf>
    <xf numFmtId="49" fontId="1" fillId="7" borderId="37" xfId="0" applyNumberFormat="1" applyFont="1" applyFill="1" applyBorder="1" applyAlignment="1">
      <alignment horizontal="left" vertical="center" wrapText="1"/>
    </xf>
    <xf numFmtId="49" fontId="1" fillId="7" borderId="39" xfId="0" applyNumberFormat="1" applyFont="1" applyFill="1" applyBorder="1" applyAlignment="1">
      <alignment horizontal="left" vertical="center" wrapText="1"/>
    </xf>
    <xf numFmtId="49" fontId="6" fillId="4" borderId="26" xfId="0" applyNumberFormat="1" applyFont="1" applyFill="1" applyBorder="1" applyAlignment="1">
      <alignment horizontal="center" vertical="center" wrapText="1"/>
    </xf>
    <xf numFmtId="0" fontId="1" fillId="0" borderId="44" xfId="0" applyFont="1" applyBorder="1" applyAlignment="1">
      <alignment vertical="center" wrapText="1"/>
    </xf>
    <xf numFmtId="0" fontId="1" fillId="0" borderId="61" xfId="0" applyFont="1" applyBorder="1" applyAlignment="1">
      <alignment vertical="center"/>
    </xf>
    <xf numFmtId="0" fontId="1" fillId="0" borderId="45" xfId="0" applyFont="1" applyBorder="1" applyAlignment="1">
      <alignment vertical="center"/>
    </xf>
    <xf numFmtId="49" fontId="1" fillId="3" borderId="9" xfId="0" applyNumberFormat="1" applyFont="1" applyFill="1" applyBorder="1" applyAlignment="1">
      <alignment horizontal="left" vertical="center" wrapText="1"/>
    </xf>
    <xf numFmtId="0" fontId="0" fillId="3" borderId="10" xfId="0" applyFill="1" applyBorder="1" applyAlignment="1">
      <alignment horizontal="left" vertical="center" wrapText="1"/>
    </xf>
    <xf numFmtId="49" fontId="7" fillId="4" borderId="23" xfId="0" applyNumberFormat="1" applyFont="1" applyFill="1" applyBorder="1" applyAlignment="1">
      <alignment horizontal="center" vertical="center" wrapText="1"/>
    </xf>
    <xf numFmtId="0" fontId="7" fillId="4" borderId="20" xfId="0" applyFont="1" applyFill="1" applyBorder="1" applyAlignment="1">
      <alignment horizontal="center" vertical="center" wrapText="1"/>
    </xf>
    <xf numFmtId="0" fontId="1" fillId="0" borderId="61" xfId="0" applyFont="1" applyBorder="1" applyAlignment="1">
      <alignment vertical="center" wrapText="1"/>
    </xf>
    <xf numFmtId="0" fontId="1" fillId="0" borderId="44" xfId="0" applyNumberFormat="1" applyFont="1" applyBorder="1" applyAlignment="1">
      <alignment vertical="center" wrapText="1"/>
    </xf>
    <xf numFmtId="0" fontId="1" fillId="0" borderId="61" xfId="0" applyNumberFormat="1" applyFont="1" applyBorder="1" applyAlignment="1">
      <alignment vertical="center"/>
    </xf>
    <xf numFmtId="0" fontId="1" fillId="0" borderId="45" xfId="0" applyNumberFormat="1" applyFont="1" applyBorder="1" applyAlignment="1">
      <alignment vertical="center"/>
    </xf>
    <xf numFmtId="49" fontId="6" fillId="4" borderId="51" xfId="0" applyNumberFormat="1" applyFont="1" applyFill="1" applyBorder="1" applyAlignment="1">
      <alignment horizontal="center" vertical="top" wrapText="1"/>
    </xf>
    <xf numFmtId="0" fontId="6" fillId="4" borderId="52" xfId="0" applyFont="1" applyFill="1" applyBorder="1" applyAlignment="1">
      <alignment horizontal="center" vertical="top" wrapText="1"/>
    </xf>
    <xf numFmtId="49" fontId="1" fillId="6" borderId="13" xfId="0" applyNumberFormat="1" applyFont="1" applyFill="1" applyBorder="1" applyAlignment="1">
      <alignment horizontal="left" vertical="center" wrapText="1"/>
    </xf>
    <xf numFmtId="0" fontId="15" fillId="6" borderId="14" xfId="0" applyFont="1" applyFill="1" applyBorder="1" applyAlignment="1">
      <alignment horizontal="left" vertical="center" wrapText="1"/>
    </xf>
    <xf numFmtId="0" fontId="15" fillId="6" borderId="15" xfId="0" applyFont="1" applyFill="1" applyBorder="1" applyAlignment="1">
      <alignment horizontal="left" vertical="center" wrapText="1"/>
    </xf>
    <xf numFmtId="49" fontId="1" fillId="7" borderId="44" xfId="0" applyNumberFormat="1" applyFont="1" applyFill="1" applyBorder="1" applyAlignment="1">
      <alignment horizontal="left" vertical="center" wrapText="1"/>
    </xf>
    <xf numFmtId="49" fontId="1" fillId="7" borderId="45" xfId="0" applyNumberFormat="1" applyFont="1" applyFill="1" applyBorder="1" applyAlignment="1">
      <alignment horizontal="left" vertical="center" wrapText="1"/>
    </xf>
    <xf numFmtId="49" fontId="6" fillId="4" borderId="19" xfId="0" applyNumberFormat="1" applyFont="1" applyFill="1" applyBorder="1" applyAlignment="1">
      <alignment horizontal="center" vertical="top" wrapText="1"/>
    </xf>
    <xf numFmtId="49" fontId="6" fillId="4" borderId="32" xfId="0" applyNumberFormat="1" applyFont="1" applyFill="1" applyBorder="1" applyAlignment="1">
      <alignment horizontal="center" vertical="top" wrapText="1"/>
    </xf>
    <xf numFmtId="49" fontId="7" fillId="4" borderId="28" xfId="0" applyNumberFormat="1" applyFont="1" applyFill="1" applyBorder="1" applyAlignment="1">
      <alignment horizontal="center" vertical="center" wrapText="1"/>
    </xf>
    <xf numFmtId="0" fontId="6" fillId="4" borderId="32" xfId="0" applyFont="1" applyFill="1" applyBorder="1" applyAlignment="1">
      <alignment horizontal="center" vertical="top" wrapText="1"/>
    </xf>
    <xf numFmtId="49" fontId="19" fillId="3" borderId="13" xfId="0" applyNumberFormat="1"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3" borderId="15" xfId="0" applyFont="1" applyFill="1" applyBorder="1" applyAlignment="1">
      <alignment horizontal="left" vertical="center" wrapText="1"/>
    </xf>
    <xf numFmtId="49" fontId="7" fillId="4" borderId="31" xfId="0" applyNumberFormat="1" applyFont="1" applyFill="1" applyBorder="1" applyAlignment="1">
      <alignment horizontal="center" vertical="center" wrapText="1"/>
    </xf>
    <xf numFmtId="49" fontId="7" fillId="4" borderId="4" xfId="0" applyNumberFormat="1" applyFont="1" applyFill="1" applyBorder="1" applyAlignment="1">
      <alignment horizontal="center" vertical="center" wrapText="1"/>
    </xf>
    <xf numFmtId="0" fontId="1" fillId="6" borderId="14" xfId="0" applyFont="1" applyFill="1" applyBorder="1" applyAlignment="1">
      <alignment horizontal="left" vertical="center" wrapText="1"/>
    </xf>
    <xf numFmtId="0" fontId="1" fillId="6" borderId="15" xfId="0" applyFont="1" applyFill="1" applyBorder="1" applyAlignment="1">
      <alignment horizontal="left" vertical="center" wrapText="1"/>
    </xf>
    <xf numFmtId="49" fontId="1" fillId="3" borderId="13" xfId="0" applyNumberFormat="1" applyFont="1" applyFill="1" applyBorder="1" applyAlignment="1">
      <alignment horizontal="left" vertical="center" wrapText="1"/>
    </xf>
    <xf numFmtId="0" fontId="7" fillId="4" borderId="28" xfId="0" applyFont="1" applyFill="1" applyBorder="1" applyAlignment="1">
      <alignment horizontal="center" vertical="center" wrapText="1"/>
    </xf>
    <xf numFmtId="0" fontId="9" fillId="4" borderId="19" xfId="0" applyFont="1" applyFill="1" applyBorder="1" applyAlignment="1">
      <alignment horizontal="center" vertical="top" wrapText="1"/>
    </xf>
    <xf numFmtId="0" fontId="19" fillId="0" borderId="44" xfId="0" applyFont="1" applyFill="1" applyBorder="1" applyAlignment="1">
      <alignment vertical="center" wrapText="1"/>
    </xf>
    <xf numFmtId="0" fontId="19" fillId="0" borderId="61" xfId="0" applyFont="1" applyFill="1" applyBorder="1" applyAlignment="1">
      <alignment vertical="center" wrapText="1"/>
    </xf>
    <xf numFmtId="0" fontId="19" fillId="0" borderId="45" xfId="0" applyFont="1" applyFill="1" applyBorder="1" applyAlignment="1">
      <alignment vertical="center" wrapText="1"/>
    </xf>
    <xf numFmtId="0" fontId="1" fillId="2" borderId="44" xfId="0" applyFont="1" applyFill="1" applyBorder="1" applyAlignment="1">
      <alignment vertical="center" wrapText="1"/>
    </xf>
    <xf numFmtId="0" fontId="1" fillId="2" borderId="61" xfId="0" applyFont="1" applyFill="1" applyBorder="1" applyAlignment="1">
      <alignment vertical="center"/>
    </xf>
    <xf numFmtId="0" fontId="1" fillId="2" borderId="45" xfId="0" applyFont="1" applyFill="1" applyBorder="1" applyAlignment="1">
      <alignment vertical="center"/>
    </xf>
    <xf numFmtId="49" fontId="19" fillId="7" borderId="53" xfId="0" applyNumberFormat="1" applyFont="1" applyFill="1" applyBorder="1" applyAlignment="1">
      <alignment horizontal="left" vertical="center" wrapText="1"/>
    </xf>
    <xf numFmtId="49" fontId="4" fillId="7" borderId="54" xfId="0" applyNumberFormat="1" applyFont="1" applyFill="1" applyBorder="1" applyAlignment="1">
      <alignment horizontal="left" vertical="center" wrapText="1"/>
    </xf>
  </cellXfs>
  <cellStyles count="3">
    <cellStyle name="Standard" xfId="0" builtinId="0"/>
    <cellStyle name="Standard 2" xfId="1" xr:uid="{38CC7737-28C1-4D6D-9F36-CB46456F6E47}"/>
    <cellStyle name="Standard 2 2" xfId="2" xr:uid="{B71D5326-B629-4575-BC95-A31F45072187}"/>
  </cellStyles>
  <dxfs count="457">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6100"/>
        </patternFill>
      </fill>
    </dxf>
    <dxf>
      <font>
        <color rgb="FF006100"/>
      </font>
      <fill>
        <patternFill>
          <bgColor rgb="FFC6EFCE"/>
        </patternFill>
      </fill>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ECECEC"/>
      <rgbColor rgb="FF5B9BD5"/>
      <rgbColor rgb="FFDEEAF6"/>
      <rgbColor rgb="00000000"/>
      <rgbColor rgb="FFC6EFCE"/>
      <rgbColor rgb="FF006100"/>
      <rgbColor rgb="FFFEFB00"/>
      <rgbColor rgb="FFFF2600"/>
      <rgbColor rgb="FFFF0000"/>
      <rgbColor rgb="FFFFFF00"/>
      <rgbColor rgb="FFE7E6E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9D18D"/>
      <color rgb="FF93D1C5"/>
      <color rgb="FF006100"/>
      <color rgb="FFC6EFCE"/>
      <color rgb="FF1A9DA2"/>
      <color rgb="FF31A3B2"/>
      <color rgb="FF4CD08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219353</xdr:colOff>
      <xdr:row>7</xdr:row>
      <xdr:rowOff>11545</xdr:rowOff>
    </xdr:from>
    <xdr:to>
      <xdr:col>20</xdr:col>
      <xdr:colOff>412711</xdr:colOff>
      <xdr:row>22</xdr:row>
      <xdr:rowOff>788106</xdr:rowOff>
    </xdr:to>
    <xdr:pic>
      <xdr:nvPicPr>
        <xdr:cNvPr id="2" name="Grafik 1">
          <a:extLst>
            <a:ext uri="{FF2B5EF4-FFF2-40B4-BE49-F238E27FC236}">
              <a16:creationId xmlns:a16="http://schemas.microsoft.com/office/drawing/2014/main" id="{9E904120-B29E-43E2-B9F1-834E5C34572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2" t="628" r="-1" b="9109"/>
        <a:stretch/>
      </xdr:blipFill>
      <xdr:spPr bwMode="auto">
        <a:xfrm>
          <a:off x="9812933" y="1375525"/>
          <a:ext cx="7874318" cy="6583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4058</xdr:colOff>
      <xdr:row>14</xdr:row>
      <xdr:rowOff>399905</xdr:rowOff>
    </xdr:from>
    <xdr:to>
      <xdr:col>8</xdr:col>
      <xdr:colOff>100026</xdr:colOff>
      <xdr:row>14</xdr:row>
      <xdr:rowOff>658340</xdr:rowOff>
    </xdr:to>
    <xdr:sp macro="" textlink="">
      <xdr:nvSpPr>
        <xdr:cNvPr id="3" name="Textfeld 7">
          <a:extLst>
            <a:ext uri="{FF2B5EF4-FFF2-40B4-BE49-F238E27FC236}">
              <a16:creationId xmlns:a16="http://schemas.microsoft.com/office/drawing/2014/main" id="{CCD53326-3AF5-4FF0-9272-691B6F9F0D50}"/>
            </a:ext>
          </a:extLst>
        </xdr:cNvPr>
        <xdr:cNvSpPr txBox="1"/>
      </xdr:nvSpPr>
      <xdr:spPr>
        <a:xfrm>
          <a:off x="8317478" y="5010005"/>
          <a:ext cx="1376128" cy="258435"/>
        </a:xfrm>
        <a:prstGeom prst="rect">
          <a:avLst/>
        </a:prstGeom>
        <a:noFill/>
        <a:ln w="19050">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de-DE"/>
          </a:defPPr>
          <a:lvl1pPr algn="l" rtl="0" fontAlgn="base">
            <a:spcBef>
              <a:spcPct val="0"/>
            </a:spcBef>
            <a:spcAft>
              <a:spcPct val="0"/>
            </a:spcAft>
            <a:defRPr sz="1530" kern="1200">
              <a:solidFill>
                <a:schemeClr val="tx1"/>
              </a:solidFill>
              <a:latin typeface="+mn-lt"/>
              <a:ea typeface="+mn-ea"/>
              <a:cs typeface="+mn-cs"/>
            </a:defRPr>
          </a:lvl1pPr>
          <a:lvl2pPr marL="437266" algn="l" rtl="0" fontAlgn="base">
            <a:spcBef>
              <a:spcPct val="0"/>
            </a:spcBef>
            <a:spcAft>
              <a:spcPct val="0"/>
            </a:spcAft>
            <a:defRPr sz="1530" kern="1200">
              <a:solidFill>
                <a:schemeClr val="tx1"/>
              </a:solidFill>
              <a:latin typeface="+mn-lt"/>
              <a:ea typeface="+mn-ea"/>
              <a:cs typeface="+mn-cs"/>
            </a:defRPr>
          </a:lvl2pPr>
          <a:lvl3pPr marL="874532" algn="l" rtl="0" fontAlgn="base">
            <a:spcBef>
              <a:spcPct val="0"/>
            </a:spcBef>
            <a:spcAft>
              <a:spcPct val="0"/>
            </a:spcAft>
            <a:defRPr sz="1530" kern="1200">
              <a:solidFill>
                <a:schemeClr val="tx1"/>
              </a:solidFill>
              <a:latin typeface="+mn-lt"/>
              <a:ea typeface="+mn-ea"/>
              <a:cs typeface="+mn-cs"/>
            </a:defRPr>
          </a:lvl3pPr>
          <a:lvl4pPr marL="1311798" algn="l" rtl="0" fontAlgn="base">
            <a:spcBef>
              <a:spcPct val="0"/>
            </a:spcBef>
            <a:spcAft>
              <a:spcPct val="0"/>
            </a:spcAft>
            <a:defRPr sz="1530" kern="1200">
              <a:solidFill>
                <a:schemeClr val="tx1"/>
              </a:solidFill>
              <a:latin typeface="+mn-lt"/>
              <a:ea typeface="+mn-ea"/>
              <a:cs typeface="+mn-cs"/>
            </a:defRPr>
          </a:lvl4pPr>
          <a:lvl5pPr marL="1749064" algn="l" rtl="0" fontAlgn="base">
            <a:spcBef>
              <a:spcPct val="0"/>
            </a:spcBef>
            <a:spcAft>
              <a:spcPct val="0"/>
            </a:spcAft>
            <a:defRPr sz="1530" kern="1200">
              <a:solidFill>
                <a:schemeClr val="tx1"/>
              </a:solidFill>
              <a:latin typeface="+mn-lt"/>
              <a:ea typeface="+mn-ea"/>
              <a:cs typeface="+mn-cs"/>
            </a:defRPr>
          </a:lvl5pPr>
          <a:lvl6pPr marL="2186330" algn="l" defTabSz="874532" rtl="0" eaLnBrk="1" latinLnBrk="0" hangingPunct="1">
            <a:defRPr sz="1530" kern="1200">
              <a:solidFill>
                <a:schemeClr val="tx1"/>
              </a:solidFill>
              <a:latin typeface="+mn-lt"/>
              <a:ea typeface="+mn-ea"/>
              <a:cs typeface="+mn-cs"/>
            </a:defRPr>
          </a:lvl6pPr>
          <a:lvl7pPr marL="2623596" algn="l" defTabSz="874532" rtl="0" eaLnBrk="1" latinLnBrk="0" hangingPunct="1">
            <a:defRPr sz="1530" kern="1200">
              <a:solidFill>
                <a:schemeClr val="tx1"/>
              </a:solidFill>
              <a:latin typeface="+mn-lt"/>
              <a:ea typeface="+mn-ea"/>
              <a:cs typeface="+mn-cs"/>
            </a:defRPr>
          </a:lvl7pPr>
          <a:lvl8pPr marL="3060863" algn="l" defTabSz="874532" rtl="0" eaLnBrk="1" latinLnBrk="0" hangingPunct="1">
            <a:defRPr sz="1530" kern="1200">
              <a:solidFill>
                <a:schemeClr val="tx1"/>
              </a:solidFill>
              <a:latin typeface="+mn-lt"/>
              <a:ea typeface="+mn-ea"/>
              <a:cs typeface="+mn-cs"/>
            </a:defRPr>
          </a:lvl8pPr>
          <a:lvl9pPr marL="3498129" algn="l" defTabSz="874532" rtl="0" eaLnBrk="1" latinLnBrk="0" hangingPunct="1">
            <a:defRPr sz="1530" kern="1200">
              <a:solidFill>
                <a:schemeClr val="tx1"/>
              </a:solidFill>
              <a:latin typeface="+mn-lt"/>
              <a:ea typeface="+mn-ea"/>
              <a:cs typeface="+mn-cs"/>
            </a:defRPr>
          </a:lvl9pPr>
        </a:lstStyle>
        <a:p>
          <a:pPr algn="l"/>
          <a:r>
            <a:rPr lang="de-DE" sz="1100" b="1">
              <a:solidFill>
                <a:sysClr val="windowText" lastClr="000000"/>
              </a:solidFill>
            </a:rPr>
            <a:t>Subdimension</a:t>
          </a:r>
        </a:p>
      </xdr:txBody>
    </xdr:sp>
    <xdr:clientData/>
  </xdr:twoCellAnchor>
  <xdr:twoCellAnchor>
    <xdr:from>
      <xdr:col>6</xdr:col>
      <xdr:colOff>4058</xdr:colOff>
      <xdr:row>7</xdr:row>
      <xdr:rowOff>331261</xdr:rowOff>
    </xdr:from>
    <xdr:to>
      <xdr:col>7</xdr:col>
      <xdr:colOff>456199</xdr:colOff>
      <xdr:row>7</xdr:row>
      <xdr:rowOff>589696</xdr:rowOff>
    </xdr:to>
    <xdr:sp macro="" textlink="">
      <xdr:nvSpPr>
        <xdr:cNvPr id="4" name="Textfeld 8">
          <a:extLst>
            <a:ext uri="{FF2B5EF4-FFF2-40B4-BE49-F238E27FC236}">
              <a16:creationId xmlns:a16="http://schemas.microsoft.com/office/drawing/2014/main" id="{FF7DF11B-6855-4234-A3E7-80B2260CC618}"/>
            </a:ext>
          </a:extLst>
        </xdr:cNvPr>
        <xdr:cNvSpPr txBox="1"/>
      </xdr:nvSpPr>
      <xdr:spPr>
        <a:xfrm>
          <a:off x="8317478" y="1695241"/>
          <a:ext cx="1092221" cy="25843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de-DE"/>
          </a:defPPr>
          <a:lvl1pPr algn="l" rtl="0" fontAlgn="base">
            <a:spcBef>
              <a:spcPct val="0"/>
            </a:spcBef>
            <a:spcAft>
              <a:spcPct val="0"/>
            </a:spcAft>
            <a:defRPr sz="1530" kern="1200">
              <a:solidFill>
                <a:schemeClr val="tx1"/>
              </a:solidFill>
              <a:latin typeface="+mn-lt"/>
              <a:ea typeface="+mn-ea"/>
              <a:cs typeface="+mn-cs"/>
            </a:defRPr>
          </a:lvl1pPr>
          <a:lvl2pPr marL="437266" algn="l" rtl="0" fontAlgn="base">
            <a:spcBef>
              <a:spcPct val="0"/>
            </a:spcBef>
            <a:spcAft>
              <a:spcPct val="0"/>
            </a:spcAft>
            <a:defRPr sz="1530" kern="1200">
              <a:solidFill>
                <a:schemeClr val="tx1"/>
              </a:solidFill>
              <a:latin typeface="+mn-lt"/>
              <a:ea typeface="+mn-ea"/>
              <a:cs typeface="+mn-cs"/>
            </a:defRPr>
          </a:lvl2pPr>
          <a:lvl3pPr marL="874532" algn="l" rtl="0" fontAlgn="base">
            <a:spcBef>
              <a:spcPct val="0"/>
            </a:spcBef>
            <a:spcAft>
              <a:spcPct val="0"/>
            </a:spcAft>
            <a:defRPr sz="1530" kern="1200">
              <a:solidFill>
                <a:schemeClr val="tx1"/>
              </a:solidFill>
              <a:latin typeface="+mn-lt"/>
              <a:ea typeface="+mn-ea"/>
              <a:cs typeface="+mn-cs"/>
            </a:defRPr>
          </a:lvl3pPr>
          <a:lvl4pPr marL="1311798" algn="l" rtl="0" fontAlgn="base">
            <a:spcBef>
              <a:spcPct val="0"/>
            </a:spcBef>
            <a:spcAft>
              <a:spcPct val="0"/>
            </a:spcAft>
            <a:defRPr sz="1530" kern="1200">
              <a:solidFill>
                <a:schemeClr val="tx1"/>
              </a:solidFill>
              <a:latin typeface="+mn-lt"/>
              <a:ea typeface="+mn-ea"/>
              <a:cs typeface="+mn-cs"/>
            </a:defRPr>
          </a:lvl4pPr>
          <a:lvl5pPr marL="1749064" algn="l" rtl="0" fontAlgn="base">
            <a:spcBef>
              <a:spcPct val="0"/>
            </a:spcBef>
            <a:spcAft>
              <a:spcPct val="0"/>
            </a:spcAft>
            <a:defRPr sz="1530" kern="1200">
              <a:solidFill>
                <a:schemeClr val="tx1"/>
              </a:solidFill>
              <a:latin typeface="+mn-lt"/>
              <a:ea typeface="+mn-ea"/>
              <a:cs typeface="+mn-cs"/>
            </a:defRPr>
          </a:lvl5pPr>
          <a:lvl6pPr marL="2186330" algn="l" defTabSz="874532" rtl="0" eaLnBrk="1" latinLnBrk="0" hangingPunct="1">
            <a:defRPr sz="1530" kern="1200">
              <a:solidFill>
                <a:schemeClr val="tx1"/>
              </a:solidFill>
              <a:latin typeface="+mn-lt"/>
              <a:ea typeface="+mn-ea"/>
              <a:cs typeface="+mn-cs"/>
            </a:defRPr>
          </a:lvl6pPr>
          <a:lvl7pPr marL="2623596" algn="l" defTabSz="874532" rtl="0" eaLnBrk="1" latinLnBrk="0" hangingPunct="1">
            <a:defRPr sz="1530" kern="1200">
              <a:solidFill>
                <a:schemeClr val="tx1"/>
              </a:solidFill>
              <a:latin typeface="+mn-lt"/>
              <a:ea typeface="+mn-ea"/>
              <a:cs typeface="+mn-cs"/>
            </a:defRPr>
          </a:lvl7pPr>
          <a:lvl8pPr marL="3060863" algn="l" defTabSz="874532" rtl="0" eaLnBrk="1" latinLnBrk="0" hangingPunct="1">
            <a:defRPr sz="1530" kern="1200">
              <a:solidFill>
                <a:schemeClr val="tx1"/>
              </a:solidFill>
              <a:latin typeface="+mn-lt"/>
              <a:ea typeface="+mn-ea"/>
              <a:cs typeface="+mn-cs"/>
            </a:defRPr>
          </a:lvl8pPr>
          <a:lvl9pPr marL="3498129" algn="l" defTabSz="874532" rtl="0" eaLnBrk="1" latinLnBrk="0" hangingPunct="1">
            <a:defRPr sz="1530" kern="1200">
              <a:solidFill>
                <a:schemeClr val="tx1"/>
              </a:solidFill>
              <a:latin typeface="+mn-lt"/>
              <a:ea typeface="+mn-ea"/>
              <a:cs typeface="+mn-cs"/>
            </a:defRPr>
          </a:lvl9pPr>
        </a:lstStyle>
        <a:p>
          <a:pPr algn="l"/>
          <a:r>
            <a:rPr lang="de-DE" sz="1100" b="1">
              <a:solidFill>
                <a:sysClr val="windowText" lastClr="000000"/>
              </a:solidFill>
            </a:rPr>
            <a:t>Dimension</a:t>
          </a:r>
        </a:p>
      </xdr:txBody>
    </xdr:sp>
    <xdr:clientData/>
  </xdr:twoCellAnchor>
  <xdr:twoCellAnchor>
    <xdr:from>
      <xdr:col>6</xdr:col>
      <xdr:colOff>70939</xdr:colOff>
      <xdr:row>7</xdr:row>
      <xdr:rowOff>576850</xdr:rowOff>
    </xdr:from>
    <xdr:to>
      <xdr:col>9</xdr:col>
      <xdr:colOff>389078</xdr:colOff>
      <xdr:row>7</xdr:row>
      <xdr:rowOff>576850</xdr:rowOff>
    </xdr:to>
    <xdr:cxnSp macro="">
      <xdr:nvCxnSpPr>
        <xdr:cNvPr id="5" name="Gerader Verbinder 4">
          <a:extLst>
            <a:ext uri="{FF2B5EF4-FFF2-40B4-BE49-F238E27FC236}">
              <a16:creationId xmlns:a16="http://schemas.microsoft.com/office/drawing/2014/main" id="{0178DC55-F184-4F59-A27B-835BB5EEA94B}"/>
            </a:ext>
          </a:extLst>
        </xdr:cNvPr>
        <xdr:cNvCxnSpPr>
          <a:cxnSpLocks/>
        </xdr:cNvCxnSpPr>
      </xdr:nvCxnSpPr>
      <xdr:spPr>
        <a:xfrm flipH="1">
          <a:off x="8384359" y="1940830"/>
          <a:ext cx="2238379" cy="0"/>
        </a:xfrm>
        <a:prstGeom prst="line">
          <a:avLst/>
        </a:prstGeom>
        <a:ln w="19050">
          <a:solidFill>
            <a:sysClr val="windowText" lastClr="000000"/>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640122</xdr:colOff>
      <xdr:row>15</xdr:row>
      <xdr:rowOff>100550</xdr:rowOff>
    </xdr:from>
    <xdr:to>
      <xdr:col>7</xdr:col>
      <xdr:colOff>396756</xdr:colOff>
      <xdr:row>16</xdr:row>
      <xdr:rowOff>164055</xdr:rowOff>
    </xdr:to>
    <xdr:sp macro="" textlink="">
      <xdr:nvSpPr>
        <xdr:cNvPr id="6" name="Textfeld 18">
          <a:extLst>
            <a:ext uri="{FF2B5EF4-FFF2-40B4-BE49-F238E27FC236}">
              <a16:creationId xmlns:a16="http://schemas.microsoft.com/office/drawing/2014/main" id="{805F4B7F-CFB8-4BD0-841B-9B79943FAA63}"/>
            </a:ext>
          </a:extLst>
        </xdr:cNvPr>
        <xdr:cNvSpPr txBox="1"/>
      </xdr:nvSpPr>
      <xdr:spPr>
        <a:xfrm>
          <a:off x="8313462" y="5724110"/>
          <a:ext cx="1036794" cy="25400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de-DE"/>
          </a:defPPr>
          <a:lvl1pPr algn="l" rtl="0" fontAlgn="base">
            <a:spcBef>
              <a:spcPct val="0"/>
            </a:spcBef>
            <a:spcAft>
              <a:spcPct val="0"/>
            </a:spcAft>
            <a:defRPr sz="1530" kern="1200">
              <a:solidFill>
                <a:schemeClr val="tx1"/>
              </a:solidFill>
              <a:latin typeface="+mn-lt"/>
              <a:ea typeface="+mn-ea"/>
              <a:cs typeface="+mn-cs"/>
            </a:defRPr>
          </a:lvl1pPr>
          <a:lvl2pPr marL="437266" algn="l" rtl="0" fontAlgn="base">
            <a:spcBef>
              <a:spcPct val="0"/>
            </a:spcBef>
            <a:spcAft>
              <a:spcPct val="0"/>
            </a:spcAft>
            <a:defRPr sz="1530" kern="1200">
              <a:solidFill>
                <a:schemeClr val="tx1"/>
              </a:solidFill>
              <a:latin typeface="+mn-lt"/>
              <a:ea typeface="+mn-ea"/>
              <a:cs typeface="+mn-cs"/>
            </a:defRPr>
          </a:lvl2pPr>
          <a:lvl3pPr marL="874532" algn="l" rtl="0" fontAlgn="base">
            <a:spcBef>
              <a:spcPct val="0"/>
            </a:spcBef>
            <a:spcAft>
              <a:spcPct val="0"/>
            </a:spcAft>
            <a:defRPr sz="1530" kern="1200">
              <a:solidFill>
                <a:schemeClr val="tx1"/>
              </a:solidFill>
              <a:latin typeface="+mn-lt"/>
              <a:ea typeface="+mn-ea"/>
              <a:cs typeface="+mn-cs"/>
            </a:defRPr>
          </a:lvl3pPr>
          <a:lvl4pPr marL="1311798" algn="l" rtl="0" fontAlgn="base">
            <a:spcBef>
              <a:spcPct val="0"/>
            </a:spcBef>
            <a:spcAft>
              <a:spcPct val="0"/>
            </a:spcAft>
            <a:defRPr sz="1530" kern="1200">
              <a:solidFill>
                <a:schemeClr val="tx1"/>
              </a:solidFill>
              <a:latin typeface="+mn-lt"/>
              <a:ea typeface="+mn-ea"/>
              <a:cs typeface="+mn-cs"/>
            </a:defRPr>
          </a:lvl4pPr>
          <a:lvl5pPr marL="1749064" algn="l" rtl="0" fontAlgn="base">
            <a:spcBef>
              <a:spcPct val="0"/>
            </a:spcBef>
            <a:spcAft>
              <a:spcPct val="0"/>
            </a:spcAft>
            <a:defRPr sz="1530" kern="1200">
              <a:solidFill>
                <a:schemeClr val="tx1"/>
              </a:solidFill>
              <a:latin typeface="+mn-lt"/>
              <a:ea typeface="+mn-ea"/>
              <a:cs typeface="+mn-cs"/>
            </a:defRPr>
          </a:lvl5pPr>
          <a:lvl6pPr marL="2186330" algn="l" defTabSz="874532" rtl="0" eaLnBrk="1" latinLnBrk="0" hangingPunct="1">
            <a:defRPr sz="1530" kern="1200">
              <a:solidFill>
                <a:schemeClr val="tx1"/>
              </a:solidFill>
              <a:latin typeface="+mn-lt"/>
              <a:ea typeface="+mn-ea"/>
              <a:cs typeface="+mn-cs"/>
            </a:defRPr>
          </a:lvl6pPr>
          <a:lvl7pPr marL="2623596" algn="l" defTabSz="874532" rtl="0" eaLnBrk="1" latinLnBrk="0" hangingPunct="1">
            <a:defRPr sz="1530" kern="1200">
              <a:solidFill>
                <a:schemeClr val="tx1"/>
              </a:solidFill>
              <a:latin typeface="+mn-lt"/>
              <a:ea typeface="+mn-ea"/>
              <a:cs typeface="+mn-cs"/>
            </a:defRPr>
          </a:lvl7pPr>
          <a:lvl8pPr marL="3060863" algn="l" defTabSz="874532" rtl="0" eaLnBrk="1" latinLnBrk="0" hangingPunct="1">
            <a:defRPr sz="1530" kern="1200">
              <a:solidFill>
                <a:schemeClr val="tx1"/>
              </a:solidFill>
              <a:latin typeface="+mn-lt"/>
              <a:ea typeface="+mn-ea"/>
              <a:cs typeface="+mn-cs"/>
            </a:defRPr>
          </a:lvl8pPr>
          <a:lvl9pPr marL="3498129" algn="l" defTabSz="874532" rtl="0" eaLnBrk="1" latinLnBrk="0" hangingPunct="1">
            <a:defRPr sz="1530" kern="1200">
              <a:solidFill>
                <a:schemeClr val="tx1"/>
              </a:solidFill>
              <a:latin typeface="+mn-lt"/>
              <a:ea typeface="+mn-ea"/>
              <a:cs typeface="+mn-cs"/>
            </a:defRPr>
          </a:lvl9pPr>
        </a:lstStyle>
        <a:p>
          <a:pPr algn="l"/>
          <a:r>
            <a:rPr lang="de-DE" sz="1100" b="1">
              <a:solidFill>
                <a:sysClr val="windowText" lastClr="000000"/>
              </a:solidFill>
            </a:rPr>
            <a:t>Kriterium</a:t>
          </a:r>
        </a:p>
      </xdr:txBody>
    </xdr:sp>
    <xdr:clientData/>
  </xdr:twoCellAnchor>
  <xdr:twoCellAnchor>
    <xdr:from>
      <xdr:col>5</xdr:col>
      <xdr:colOff>626098</xdr:colOff>
      <xdr:row>20</xdr:row>
      <xdr:rowOff>134932</xdr:rowOff>
    </xdr:from>
    <xdr:to>
      <xdr:col>8</xdr:col>
      <xdr:colOff>181274</xdr:colOff>
      <xdr:row>22</xdr:row>
      <xdr:rowOff>7234</xdr:rowOff>
    </xdr:to>
    <xdr:sp macro="" textlink="">
      <xdr:nvSpPr>
        <xdr:cNvPr id="7" name="Textfeld 26">
          <a:extLst>
            <a:ext uri="{FF2B5EF4-FFF2-40B4-BE49-F238E27FC236}">
              <a16:creationId xmlns:a16="http://schemas.microsoft.com/office/drawing/2014/main" id="{BC44A5F1-84EC-43EE-83DD-0F571E96C3A4}"/>
            </a:ext>
          </a:extLst>
        </xdr:cNvPr>
        <xdr:cNvSpPr txBox="1"/>
      </xdr:nvSpPr>
      <xdr:spPr>
        <a:xfrm>
          <a:off x="8299438" y="6924352"/>
          <a:ext cx="1475416" cy="25330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de-DE"/>
          </a:defPPr>
          <a:lvl1pPr algn="l" rtl="0" fontAlgn="base">
            <a:spcBef>
              <a:spcPct val="0"/>
            </a:spcBef>
            <a:spcAft>
              <a:spcPct val="0"/>
            </a:spcAft>
            <a:defRPr sz="1530" kern="1200">
              <a:solidFill>
                <a:schemeClr val="tx1"/>
              </a:solidFill>
              <a:latin typeface="+mn-lt"/>
              <a:ea typeface="+mn-ea"/>
              <a:cs typeface="+mn-cs"/>
            </a:defRPr>
          </a:lvl1pPr>
          <a:lvl2pPr marL="437266" algn="l" rtl="0" fontAlgn="base">
            <a:spcBef>
              <a:spcPct val="0"/>
            </a:spcBef>
            <a:spcAft>
              <a:spcPct val="0"/>
            </a:spcAft>
            <a:defRPr sz="1530" kern="1200">
              <a:solidFill>
                <a:schemeClr val="tx1"/>
              </a:solidFill>
              <a:latin typeface="+mn-lt"/>
              <a:ea typeface="+mn-ea"/>
              <a:cs typeface="+mn-cs"/>
            </a:defRPr>
          </a:lvl2pPr>
          <a:lvl3pPr marL="874532" algn="l" rtl="0" fontAlgn="base">
            <a:spcBef>
              <a:spcPct val="0"/>
            </a:spcBef>
            <a:spcAft>
              <a:spcPct val="0"/>
            </a:spcAft>
            <a:defRPr sz="1530" kern="1200">
              <a:solidFill>
                <a:schemeClr val="tx1"/>
              </a:solidFill>
              <a:latin typeface="+mn-lt"/>
              <a:ea typeface="+mn-ea"/>
              <a:cs typeface="+mn-cs"/>
            </a:defRPr>
          </a:lvl3pPr>
          <a:lvl4pPr marL="1311798" algn="l" rtl="0" fontAlgn="base">
            <a:spcBef>
              <a:spcPct val="0"/>
            </a:spcBef>
            <a:spcAft>
              <a:spcPct val="0"/>
            </a:spcAft>
            <a:defRPr sz="1530" kern="1200">
              <a:solidFill>
                <a:schemeClr val="tx1"/>
              </a:solidFill>
              <a:latin typeface="+mn-lt"/>
              <a:ea typeface="+mn-ea"/>
              <a:cs typeface="+mn-cs"/>
            </a:defRPr>
          </a:lvl4pPr>
          <a:lvl5pPr marL="1749064" algn="l" rtl="0" fontAlgn="base">
            <a:spcBef>
              <a:spcPct val="0"/>
            </a:spcBef>
            <a:spcAft>
              <a:spcPct val="0"/>
            </a:spcAft>
            <a:defRPr sz="1530" kern="1200">
              <a:solidFill>
                <a:schemeClr val="tx1"/>
              </a:solidFill>
              <a:latin typeface="+mn-lt"/>
              <a:ea typeface="+mn-ea"/>
              <a:cs typeface="+mn-cs"/>
            </a:defRPr>
          </a:lvl5pPr>
          <a:lvl6pPr marL="2186330" algn="l" defTabSz="874532" rtl="0" eaLnBrk="1" latinLnBrk="0" hangingPunct="1">
            <a:defRPr sz="1530" kern="1200">
              <a:solidFill>
                <a:schemeClr val="tx1"/>
              </a:solidFill>
              <a:latin typeface="+mn-lt"/>
              <a:ea typeface="+mn-ea"/>
              <a:cs typeface="+mn-cs"/>
            </a:defRPr>
          </a:lvl6pPr>
          <a:lvl7pPr marL="2623596" algn="l" defTabSz="874532" rtl="0" eaLnBrk="1" latinLnBrk="0" hangingPunct="1">
            <a:defRPr sz="1530" kern="1200">
              <a:solidFill>
                <a:schemeClr val="tx1"/>
              </a:solidFill>
              <a:latin typeface="+mn-lt"/>
              <a:ea typeface="+mn-ea"/>
              <a:cs typeface="+mn-cs"/>
            </a:defRPr>
          </a:lvl7pPr>
          <a:lvl8pPr marL="3060863" algn="l" defTabSz="874532" rtl="0" eaLnBrk="1" latinLnBrk="0" hangingPunct="1">
            <a:defRPr sz="1530" kern="1200">
              <a:solidFill>
                <a:schemeClr val="tx1"/>
              </a:solidFill>
              <a:latin typeface="+mn-lt"/>
              <a:ea typeface="+mn-ea"/>
              <a:cs typeface="+mn-cs"/>
            </a:defRPr>
          </a:lvl8pPr>
          <a:lvl9pPr marL="3498129" algn="l" defTabSz="874532" rtl="0" eaLnBrk="1" latinLnBrk="0" hangingPunct="1">
            <a:defRPr sz="1530" kern="1200">
              <a:solidFill>
                <a:schemeClr val="tx1"/>
              </a:solidFill>
              <a:latin typeface="+mn-lt"/>
              <a:ea typeface="+mn-ea"/>
              <a:cs typeface="+mn-cs"/>
            </a:defRPr>
          </a:lvl9pPr>
        </a:lstStyle>
        <a:p>
          <a:pPr algn="l"/>
          <a:r>
            <a:rPr lang="de-DE" sz="1100" b="1">
              <a:solidFill>
                <a:sysClr val="windowText" lastClr="000000"/>
              </a:solidFill>
            </a:rPr>
            <a:t>Status Auswahl</a:t>
          </a:r>
        </a:p>
      </xdr:txBody>
    </xdr:sp>
    <xdr:clientData/>
  </xdr:twoCellAnchor>
  <xdr:twoCellAnchor>
    <xdr:from>
      <xdr:col>10</xdr:col>
      <xdr:colOff>243138</xdr:colOff>
      <xdr:row>14</xdr:row>
      <xdr:rowOff>678913</xdr:rowOff>
    </xdr:from>
    <xdr:to>
      <xdr:col>13</xdr:col>
      <xdr:colOff>177210</xdr:colOff>
      <xdr:row>15</xdr:row>
      <xdr:rowOff>155542</xdr:rowOff>
    </xdr:to>
    <xdr:sp macro="" textlink="">
      <xdr:nvSpPr>
        <xdr:cNvPr id="8" name="Rechteck 7">
          <a:extLst>
            <a:ext uri="{FF2B5EF4-FFF2-40B4-BE49-F238E27FC236}">
              <a16:creationId xmlns:a16="http://schemas.microsoft.com/office/drawing/2014/main" id="{78FBA0B9-B26C-4C6F-86B5-B175AF71718D}"/>
            </a:ext>
          </a:extLst>
        </xdr:cNvPr>
        <xdr:cNvSpPr/>
      </xdr:nvSpPr>
      <xdr:spPr>
        <a:xfrm>
          <a:off x="11116878" y="5289013"/>
          <a:ext cx="1854312" cy="490089"/>
        </a:xfrm>
        <a:prstGeom prst="rect">
          <a:avLst/>
        </a:prstGeom>
        <a:solidFill>
          <a:schemeClr val="accent6">
            <a:alpha val="11000"/>
          </a:schemeClr>
        </a:solidFill>
        <a:ln w="19050">
          <a:solidFill>
            <a:sysClr val="windowText" lastClr="000000"/>
          </a:solidFill>
          <a:extLst>
            <a:ext uri="{C807C97D-BFC1-408E-A445-0C87EB9F89A2}">
              <ask:lineSketchStyleProps xmlns:ask="http://schemas.microsoft.com/office/drawing/2018/sketchyshapes" sd="1434776513">
                <a:custGeom>
                  <a:avLst/>
                  <a:gdLst>
                    <a:gd name="connsiteX0" fmla="*/ 0 w 600076"/>
                    <a:gd name="connsiteY0" fmla="*/ 0 h 1257300"/>
                    <a:gd name="connsiteX1" fmla="*/ 300038 w 600076"/>
                    <a:gd name="connsiteY1" fmla="*/ 0 h 1257300"/>
                    <a:gd name="connsiteX2" fmla="*/ 600076 w 600076"/>
                    <a:gd name="connsiteY2" fmla="*/ 0 h 1257300"/>
                    <a:gd name="connsiteX3" fmla="*/ 600076 w 600076"/>
                    <a:gd name="connsiteY3" fmla="*/ 419100 h 1257300"/>
                    <a:gd name="connsiteX4" fmla="*/ 600076 w 600076"/>
                    <a:gd name="connsiteY4" fmla="*/ 800481 h 1257300"/>
                    <a:gd name="connsiteX5" fmla="*/ 600076 w 600076"/>
                    <a:gd name="connsiteY5" fmla="*/ 1257300 h 1257300"/>
                    <a:gd name="connsiteX6" fmla="*/ 318040 w 600076"/>
                    <a:gd name="connsiteY6" fmla="*/ 1257300 h 1257300"/>
                    <a:gd name="connsiteX7" fmla="*/ 0 w 600076"/>
                    <a:gd name="connsiteY7" fmla="*/ 1257300 h 1257300"/>
                    <a:gd name="connsiteX8" fmla="*/ 0 w 600076"/>
                    <a:gd name="connsiteY8" fmla="*/ 838200 h 1257300"/>
                    <a:gd name="connsiteX9" fmla="*/ 0 w 600076"/>
                    <a:gd name="connsiteY9" fmla="*/ 431673 h 1257300"/>
                    <a:gd name="connsiteX10" fmla="*/ 0 w 600076"/>
                    <a:gd name="connsiteY10" fmla="*/ 0 h 1257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600076" h="1257300" extrusionOk="0">
                      <a:moveTo>
                        <a:pt x="0" y="0"/>
                      </a:moveTo>
                      <a:cubicBezTo>
                        <a:pt x="76869" y="-27629"/>
                        <a:pt x="183115" y="4501"/>
                        <a:pt x="300038" y="0"/>
                      </a:cubicBezTo>
                      <a:cubicBezTo>
                        <a:pt x="416961" y="-4501"/>
                        <a:pt x="487808" y="3837"/>
                        <a:pt x="600076" y="0"/>
                      </a:cubicBezTo>
                      <a:cubicBezTo>
                        <a:pt x="649234" y="169553"/>
                        <a:pt x="567879" y="297337"/>
                        <a:pt x="600076" y="419100"/>
                      </a:cubicBezTo>
                      <a:cubicBezTo>
                        <a:pt x="632273" y="540863"/>
                        <a:pt x="591190" y="620469"/>
                        <a:pt x="600076" y="800481"/>
                      </a:cubicBezTo>
                      <a:cubicBezTo>
                        <a:pt x="608962" y="980493"/>
                        <a:pt x="592763" y="1103885"/>
                        <a:pt x="600076" y="1257300"/>
                      </a:cubicBezTo>
                      <a:cubicBezTo>
                        <a:pt x="500201" y="1272348"/>
                        <a:pt x="400770" y="1230600"/>
                        <a:pt x="318040" y="1257300"/>
                      </a:cubicBezTo>
                      <a:cubicBezTo>
                        <a:pt x="235310" y="1284000"/>
                        <a:pt x="114470" y="1244343"/>
                        <a:pt x="0" y="1257300"/>
                      </a:cubicBezTo>
                      <a:cubicBezTo>
                        <a:pt x="-15364" y="1155672"/>
                        <a:pt x="30533" y="1042219"/>
                        <a:pt x="0" y="838200"/>
                      </a:cubicBezTo>
                      <a:cubicBezTo>
                        <a:pt x="-30533" y="634181"/>
                        <a:pt x="25166" y="633224"/>
                        <a:pt x="0" y="431673"/>
                      </a:cubicBezTo>
                      <a:cubicBezTo>
                        <a:pt x="-25166" y="230122"/>
                        <a:pt x="246" y="158332"/>
                        <a:pt x="0" y="0"/>
                      </a:cubicBezTo>
                      <a:close/>
                    </a:path>
                  </a:pathLst>
                </a:custGeom>
                <ask:type>
                  <ask:lineSketchNone/>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e-DE"/>
          </a:defPPr>
          <a:lvl1pPr algn="l" rtl="0" fontAlgn="base">
            <a:spcBef>
              <a:spcPct val="0"/>
            </a:spcBef>
            <a:spcAft>
              <a:spcPct val="0"/>
            </a:spcAft>
            <a:defRPr sz="1530" kern="1200">
              <a:solidFill>
                <a:schemeClr val="lt1"/>
              </a:solidFill>
              <a:latin typeface="+mn-lt"/>
              <a:ea typeface="+mn-ea"/>
              <a:cs typeface="+mn-cs"/>
            </a:defRPr>
          </a:lvl1pPr>
          <a:lvl2pPr marL="437266" algn="l" rtl="0" fontAlgn="base">
            <a:spcBef>
              <a:spcPct val="0"/>
            </a:spcBef>
            <a:spcAft>
              <a:spcPct val="0"/>
            </a:spcAft>
            <a:defRPr sz="1530" kern="1200">
              <a:solidFill>
                <a:schemeClr val="lt1"/>
              </a:solidFill>
              <a:latin typeface="+mn-lt"/>
              <a:ea typeface="+mn-ea"/>
              <a:cs typeface="+mn-cs"/>
            </a:defRPr>
          </a:lvl2pPr>
          <a:lvl3pPr marL="874532" algn="l" rtl="0" fontAlgn="base">
            <a:spcBef>
              <a:spcPct val="0"/>
            </a:spcBef>
            <a:spcAft>
              <a:spcPct val="0"/>
            </a:spcAft>
            <a:defRPr sz="1530" kern="1200">
              <a:solidFill>
                <a:schemeClr val="lt1"/>
              </a:solidFill>
              <a:latin typeface="+mn-lt"/>
              <a:ea typeface="+mn-ea"/>
              <a:cs typeface="+mn-cs"/>
            </a:defRPr>
          </a:lvl3pPr>
          <a:lvl4pPr marL="1311798" algn="l" rtl="0" fontAlgn="base">
            <a:spcBef>
              <a:spcPct val="0"/>
            </a:spcBef>
            <a:spcAft>
              <a:spcPct val="0"/>
            </a:spcAft>
            <a:defRPr sz="1530" kern="1200">
              <a:solidFill>
                <a:schemeClr val="lt1"/>
              </a:solidFill>
              <a:latin typeface="+mn-lt"/>
              <a:ea typeface="+mn-ea"/>
              <a:cs typeface="+mn-cs"/>
            </a:defRPr>
          </a:lvl4pPr>
          <a:lvl5pPr marL="1749064" algn="l" rtl="0" fontAlgn="base">
            <a:spcBef>
              <a:spcPct val="0"/>
            </a:spcBef>
            <a:spcAft>
              <a:spcPct val="0"/>
            </a:spcAft>
            <a:defRPr sz="1530" kern="1200">
              <a:solidFill>
                <a:schemeClr val="lt1"/>
              </a:solidFill>
              <a:latin typeface="+mn-lt"/>
              <a:ea typeface="+mn-ea"/>
              <a:cs typeface="+mn-cs"/>
            </a:defRPr>
          </a:lvl5pPr>
          <a:lvl6pPr marL="2186330" algn="l" defTabSz="874532" rtl="0" eaLnBrk="1" latinLnBrk="0" hangingPunct="1">
            <a:defRPr sz="1530" kern="1200">
              <a:solidFill>
                <a:schemeClr val="lt1"/>
              </a:solidFill>
              <a:latin typeface="+mn-lt"/>
              <a:ea typeface="+mn-ea"/>
              <a:cs typeface="+mn-cs"/>
            </a:defRPr>
          </a:lvl6pPr>
          <a:lvl7pPr marL="2623596" algn="l" defTabSz="874532" rtl="0" eaLnBrk="1" latinLnBrk="0" hangingPunct="1">
            <a:defRPr sz="1530" kern="1200">
              <a:solidFill>
                <a:schemeClr val="lt1"/>
              </a:solidFill>
              <a:latin typeface="+mn-lt"/>
              <a:ea typeface="+mn-ea"/>
              <a:cs typeface="+mn-cs"/>
            </a:defRPr>
          </a:lvl7pPr>
          <a:lvl8pPr marL="3060863" algn="l" defTabSz="874532" rtl="0" eaLnBrk="1" latinLnBrk="0" hangingPunct="1">
            <a:defRPr sz="1530" kern="1200">
              <a:solidFill>
                <a:schemeClr val="lt1"/>
              </a:solidFill>
              <a:latin typeface="+mn-lt"/>
              <a:ea typeface="+mn-ea"/>
              <a:cs typeface="+mn-cs"/>
            </a:defRPr>
          </a:lvl8pPr>
          <a:lvl9pPr marL="3498129" algn="l" defTabSz="874532" rtl="0" eaLnBrk="1" latinLnBrk="0" hangingPunct="1">
            <a:defRPr sz="1530" kern="1200">
              <a:solidFill>
                <a:schemeClr val="lt1"/>
              </a:solidFill>
              <a:latin typeface="+mn-lt"/>
              <a:ea typeface="+mn-ea"/>
              <a:cs typeface="+mn-cs"/>
            </a:defRPr>
          </a:lvl9pPr>
        </a:lstStyle>
        <a:p>
          <a:pPr algn="l"/>
          <a:endParaRPr lang="de-DE" sz="1100" b="1">
            <a:solidFill>
              <a:schemeClr val="accent6"/>
            </a:solidFill>
          </a:endParaRPr>
        </a:p>
      </xdr:txBody>
    </xdr:sp>
    <xdr:clientData/>
  </xdr:twoCellAnchor>
  <xdr:twoCellAnchor>
    <xdr:from>
      <xdr:col>9</xdr:col>
      <xdr:colOff>394184</xdr:colOff>
      <xdr:row>16</xdr:row>
      <xdr:rowOff>183050</xdr:rowOff>
    </xdr:from>
    <xdr:to>
      <xdr:col>10</xdr:col>
      <xdr:colOff>243092</xdr:colOff>
      <xdr:row>18</xdr:row>
      <xdr:rowOff>116873</xdr:rowOff>
    </xdr:to>
    <xdr:sp macro="" textlink="">
      <xdr:nvSpPr>
        <xdr:cNvPr id="9" name="Rechteck 8">
          <a:extLst>
            <a:ext uri="{FF2B5EF4-FFF2-40B4-BE49-F238E27FC236}">
              <a16:creationId xmlns:a16="http://schemas.microsoft.com/office/drawing/2014/main" id="{669A85CE-9195-42DA-9A99-D4D5D0333364}"/>
            </a:ext>
          </a:extLst>
        </xdr:cNvPr>
        <xdr:cNvSpPr/>
      </xdr:nvSpPr>
      <xdr:spPr>
        <a:xfrm>
          <a:off x="10627844" y="5997110"/>
          <a:ext cx="488988" cy="314823"/>
        </a:xfrm>
        <a:prstGeom prst="rect">
          <a:avLst/>
        </a:prstGeom>
        <a:solidFill>
          <a:schemeClr val="accent6">
            <a:alpha val="11000"/>
          </a:schemeClr>
        </a:solidFill>
        <a:ln w="19050">
          <a:solidFill>
            <a:sysClr val="windowText" lastClr="000000"/>
          </a:solidFill>
          <a:extLst>
            <a:ext uri="{C807C97D-BFC1-408E-A445-0C87EB9F89A2}">
              <ask:lineSketchStyleProps xmlns:ask="http://schemas.microsoft.com/office/drawing/2018/sketchyshapes" sd="1434776513">
                <a:custGeom>
                  <a:avLst/>
                  <a:gdLst>
                    <a:gd name="connsiteX0" fmla="*/ 0 w 600076"/>
                    <a:gd name="connsiteY0" fmla="*/ 0 h 1257300"/>
                    <a:gd name="connsiteX1" fmla="*/ 300038 w 600076"/>
                    <a:gd name="connsiteY1" fmla="*/ 0 h 1257300"/>
                    <a:gd name="connsiteX2" fmla="*/ 600076 w 600076"/>
                    <a:gd name="connsiteY2" fmla="*/ 0 h 1257300"/>
                    <a:gd name="connsiteX3" fmla="*/ 600076 w 600076"/>
                    <a:gd name="connsiteY3" fmla="*/ 419100 h 1257300"/>
                    <a:gd name="connsiteX4" fmla="*/ 600076 w 600076"/>
                    <a:gd name="connsiteY4" fmla="*/ 800481 h 1257300"/>
                    <a:gd name="connsiteX5" fmla="*/ 600076 w 600076"/>
                    <a:gd name="connsiteY5" fmla="*/ 1257300 h 1257300"/>
                    <a:gd name="connsiteX6" fmla="*/ 318040 w 600076"/>
                    <a:gd name="connsiteY6" fmla="*/ 1257300 h 1257300"/>
                    <a:gd name="connsiteX7" fmla="*/ 0 w 600076"/>
                    <a:gd name="connsiteY7" fmla="*/ 1257300 h 1257300"/>
                    <a:gd name="connsiteX8" fmla="*/ 0 w 600076"/>
                    <a:gd name="connsiteY8" fmla="*/ 838200 h 1257300"/>
                    <a:gd name="connsiteX9" fmla="*/ 0 w 600076"/>
                    <a:gd name="connsiteY9" fmla="*/ 431673 h 1257300"/>
                    <a:gd name="connsiteX10" fmla="*/ 0 w 600076"/>
                    <a:gd name="connsiteY10" fmla="*/ 0 h 1257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600076" h="1257300" extrusionOk="0">
                      <a:moveTo>
                        <a:pt x="0" y="0"/>
                      </a:moveTo>
                      <a:cubicBezTo>
                        <a:pt x="76869" y="-27629"/>
                        <a:pt x="183115" y="4501"/>
                        <a:pt x="300038" y="0"/>
                      </a:cubicBezTo>
                      <a:cubicBezTo>
                        <a:pt x="416961" y="-4501"/>
                        <a:pt x="487808" y="3837"/>
                        <a:pt x="600076" y="0"/>
                      </a:cubicBezTo>
                      <a:cubicBezTo>
                        <a:pt x="649234" y="169553"/>
                        <a:pt x="567879" y="297337"/>
                        <a:pt x="600076" y="419100"/>
                      </a:cubicBezTo>
                      <a:cubicBezTo>
                        <a:pt x="632273" y="540863"/>
                        <a:pt x="591190" y="620469"/>
                        <a:pt x="600076" y="800481"/>
                      </a:cubicBezTo>
                      <a:cubicBezTo>
                        <a:pt x="608962" y="980493"/>
                        <a:pt x="592763" y="1103885"/>
                        <a:pt x="600076" y="1257300"/>
                      </a:cubicBezTo>
                      <a:cubicBezTo>
                        <a:pt x="500201" y="1272348"/>
                        <a:pt x="400770" y="1230600"/>
                        <a:pt x="318040" y="1257300"/>
                      </a:cubicBezTo>
                      <a:cubicBezTo>
                        <a:pt x="235310" y="1284000"/>
                        <a:pt x="114470" y="1244343"/>
                        <a:pt x="0" y="1257300"/>
                      </a:cubicBezTo>
                      <a:cubicBezTo>
                        <a:pt x="-15364" y="1155672"/>
                        <a:pt x="30533" y="1042219"/>
                        <a:pt x="0" y="838200"/>
                      </a:cubicBezTo>
                      <a:cubicBezTo>
                        <a:pt x="-30533" y="634181"/>
                        <a:pt x="25166" y="633224"/>
                        <a:pt x="0" y="431673"/>
                      </a:cubicBezTo>
                      <a:cubicBezTo>
                        <a:pt x="-25166" y="230122"/>
                        <a:pt x="246" y="158332"/>
                        <a:pt x="0" y="0"/>
                      </a:cubicBezTo>
                      <a:close/>
                    </a:path>
                  </a:pathLst>
                </a:custGeom>
                <ask:type>
                  <ask:lineSketchNone/>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e-DE"/>
          </a:defPPr>
          <a:lvl1pPr algn="l" rtl="0" fontAlgn="base">
            <a:spcBef>
              <a:spcPct val="0"/>
            </a:spcBef>
            <a:spcAft>
              <a:spcPct val="0"/>
            </a:spcAft>
            <a:defRPr sz="1530" kern="1200">
              <a:solidFill>
                <a:schemeClr val="lt1"/>
              </a:solidFill>
              <a:latin typeface="+mn-lt"/>
              <a:ea typeface="+mn-ea"/>
              <a:cs typeface="+mn-cs"/>
            </a:defRPr>
          </a:lvl1pPr>
          <a:lvl2pPr marL="437266" algn="l" rtl="0" fontAlgn="base">
            <a:spcBef>
              <a:spcPct val="0"/>
            </a:spcBef>
            <a:spcAft>
              <a:spcPct val="0"/>
            </a:spcAft>
            <a:defRPr sz="1530" kern="1200">
              <a:solidFill>
                <a:schemeClr val="lt1"/>
              </a:solidFill>
              <a:latin typeface="+mn-lt"/>
              <a:ea typeface="+mn-ea"/>
              <a:cs typeface="+mn-cs"/>
            </a:defRPr>
          </a:lvl2pPr>
          <a:lvl3pPr marL="874532" algn="l" rtl="0" fontAlgn="base">
            <a:spcBef>
              <a:spcPct val="0"/>
            </a:spcBef>
            <a:spcAft>
              <a:spcPct val="0"/>
            </a:spcAft>
            <a:defRPr sz="1530" kern="1200">
              <a:solidFill>
                <a:schemeClr val="lt1"/>
              </a:solidFill>
              <a:latin typeface="+mn-lt"/>
              <a:ea typeface="+mn-ea"/>
              <a:cs typeface="+mn-cs"/>
            </a:defRPr>
          </a:lvl3pPr>
          <a:lvl4pPr marL="1311798" algn="l" rtl="0" fontAlgn="base">
            <a:spcBef>
              <a:spcPct val="0"/>
            </a:spcBef>
            <a:spcAft>
              <a:spcPct val="0"/>
            </a:spcAft>
            <a:defRPr sz="1530" kern="1200">
              <a:solidFill>
                <a:schemeClr val="lt1"/>
              </a:solidFill>
              <a:latin typeface="+mn-lt"/>
              <a:ea typeface="+mn-ea"/>
              <a:cs typeface="+mn-cs"/>
            </a:defRPr>
          </a:lvl4pPr>
          <a:lvl5pPr marL="1749064" algn="l" rtl="0" fontAlgn="base">
            <a:spcBef>
              <a:spcPct val="0"/>
            </a:spcBef>
            <a:spcAft>
              <a:spcPct val="0"/>
            </a:spcAft>
            <a:defRPr sz="1530" kern="1200">
              <a:solidFill>
                <a:schemeClr val="lt1"/>
              </a:solidFill>
              <a:latin typeface="+mn-lt"/>
              <a:ea typeface="+mn-ea"/>
              <a:cs typeface="+mn-cs"/>
            </a:defRPr>
          </a:lvl5pPr>
          <a:lvl6pPr marL="2186330" algn="l" defTabSz="874532" rtl="0" eaLnBrk="1" latinLnBrk="0" hangingPunct="1">
            <a:defRPr sz="1530" kern="1200">
              <a:solidFill>
                <a:schemeClr val="lt1"/>
              </a:solidFill>
              <a:latin typeface="+mn-lt"/>
              <a:ea typeface="+mn-ea"/>
              <a:cs typeface="+mn-cs"/>
            </a:defRPr>
          </a:lvl6pPr>
          <a:lvl7pPr marL="2623596" algn="l" defTabSz="874532" rtl="0" eaLnBrk="1" latinLnBrk="0" hangingPunct="1">
            <a:defRPr sz="1530" kern="1200">
              <a:solidFill>
                <a:schemeClr val="lt1"/>
              </a:solidFill>
              <a:latin typeface="+mn-lt"/>
              <a:ea typeface="+mn-ea"/>
              <a:cs typeface="+mn-cs"/>
            </a:defRPr>
          </a:lvl7pPr>
          <a:lvl8pPr marL="3060863" algn="l" defTabSz="874532" rtl="0" eaLnBrk="1" latinLnBrk="0" hangingPunct="1">
            <a:defRPr sz="1530" kern="1200">
              <a:solidFill>
                <a:schemeClr val="lt1"/>
              </a:solidFill>
              <a:latin typeface="+mn-lt"/>
              <a:ea typeface="+mn-ea"/>
              <a:cs typeface="+mn-cs"/>
            </a:defRPr>
          </a:lvl8pPr>
          <a:lvl9pPr marL="3498129" algn="l" defTabSz="874532" rtl="0" eaLnBrk="1" latinLnBrk="0" hangingPunct="1">
            <a:defRPr sz="1530" kern="1200">
              <a:solidFill>
                <a:schemeClr val="lt1"/>
              </a:solidFill>
              <a:latin typeface="+mn-lt"/>
              <a:ea typeface="+mn-ea"/>
              <a:cs typeface="+mn-cs"/>
            </a:defRPr>
          </a:lvl9pPr>
        </a:lstStyle>
        <a:p>
          <a:pPr algn="l"/>
          <a:endParaRPr lang="de-DE" sz="1100" b="1">
            <a:solidFill>
              <a:schemeClr val="accent6"/>
            </a:solidFill>
          </a:endParaRPr>
        </a:p>
      </xdr:txBody>
    </xdr:sp>
    <xdr:clientData/>
  </xdr:twoCellAnchor>
  <xdr:twoCellAnchor>
    <xdr:from>
      <xdr:col>8</xdr:col>
      <xdr:colOff>269551</xdr:colOff>
      <xdr:row>13</xdr:row>
      <xdr:rowOff>7354</xdr:rowOff>
    </xdr:from>
    <xdr:to>
      <xdr:col>9</xdr:col>
      <xdr:colOff>325667</xdr:colOff>
      <xdr:row>14</xdr:row>
      <xdr:rowOff>491600</xdr:rowOff>
    </xdr:to>
    <xdr:sp macro="" textlink="">
      <xdr:nvSpPr>
        <xdr:cNvPr id="10" name="Rechteck 9">
          <a:extLst>
            <a:ext uri="{FF2B5EF4-FFF2-40B4-BE49-F238E27FC236}">
              <a16:creationId xmlns:a16="http://schemas.microsoft.com/office/drawing/2014/main" id="{B537640D-417B-4839-8183-362ADBCC8B9C}"/>
            </a:ext>
          </a:extLst>
        </xdr:cNvPr>
        <xdr:cNvSpPr/>
      </xdr:nvSpPr>
      <xdr:spPr>
        <a:xfrm>
          <a:off x="9863131" y="4411714"/>
          <a:ext cx="696196" cy="689986"/>
        </a:xfrm>
        <a:prstGeom prst="rect">
          <a:avLst/>
        </a:prstGeom>
        <a:solidFill>
          <a:schemeClr val="accent6">
            <a:alpha val="11000"/>
          </a:schemeClr>
        </a:solidFill>
        <a:ln w="19050">
          <a:solidFill>
            <a:sysClr val="windowText" lastClr="000000"/>
          </a:solidFill>
          <a:extLst>
            <a:ext uri="{C807C97D-BFC1-408E-A445-0C87EB9F89A2}">
              <ask:lineSketchStyleProps xmlns:ask="http://schemas.microsoft.com/office/drawing/2018/sketchyshapes" sd="1434776513">
                <a:custGeom>
                  <a:avLst/>
                  <a:gdLst>
                    <a:gd name="connsiteX0" fmla="*/ 0 w 600076"/>
                    <a:gd name="connsiteY0" fmla="*/ 0 h 1257300"/>
                    <a:gd name="connsiteX1" fmla="*/ 300038 w 600076"/>
                    <a:gd name="connsiteY1" fmla="*/ 0 h 1257300"/>
                    <a:gd name="connsiteX2" fmla="*/ 600076 w 600076"/>
                    <a:gd name="connsiteY2" fmla="*/ 0 h 1257300"/>
                    <a:gd name="connsiteX3" fmla="*/ 600076 w 600076"/>
                    <a:gd name="connsiteY3" fmla="*/ 419100 h 1257300"/>
                    <a:gd name="connsiteX4" fmla="*/ 600076 w 600076"/>
                    <a:gd name="connsiteY4" fmla="*/ 800481 h 1257300"/>
                    <a:gd name="connsiteX5" fmla="*/ 600076 w 600076"/>
                    <a:gd name="connsiteY5" fmla="*/ 1257300 h 1257300"/>
                    <a:gd name="connsiteX6" fmla="*/ 318040 w 600076"/>
                    <a:gd name="connsiteY6" fmla="*/ 1257300 h 1257300"/>
                    <a:gd name="connsiteX7" fmla="*/ 0 w 600076"/>
                    <a:gd name="connsiteY7" fmla="*/ 1257300 h 1257300"/>
                    <a:gd name="connsiteX8" fmla="*/ 0 w 600076"/>
                    <a:gd name="connsiteY8" fmla="*/ 838200 h 1257300"/>
                    <a:gd name="connsiteX9" fmla="*/ 0 w 600076"/>
                    <a:gd name="connsiteY9" fmla="*/ 431673 h 1257300"/>
                    <a:gd name="connsiteX10" fmla="*/ 0 w 600076"/>
                    <a:gd name="connsiteY10" fmla="*/ 0 h 1257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600076" h="1257300" extrusionOk="0">
                      <a:moveTo>
                        <a:pt x="0" y="0"/>
                      </a:moveTo>
                      <a:cubicBezTo>
                        <a:pt x="76869" y="-27629"/>
                        <a:pt x="183115" y="4501"/>
                        <a:pt x="300038" y="0"/>
                      </a:cubicBezTo>
                      <a:cubicBezTo>
                        <a:pt x="416961" y="-4501"/>
                        <a:pt x="487808" y="3837"/>
                        <a:pt x="600076" y="0"/>
                      </a:cubicBezTo>
                      <a:cubicBezTo>
                        <a:pt x="649234" y="169553"/>
                        <a:pt x="567879" y="297337"/>
                        <a:pt x="600076" y="419100"/>
                      </a:cubicBezTo>
                      <a:cubicBezTo>
                        <a:pt x="632273" y="540863"/>
                        <a:pt x="591190" y="620469"/>
                        <a:pt x="600076" y="800481"/>
                      </a:cubicBezTo>
                      <a:cubicBezTo>
                        <a:pt x="608962" y="980493"/>
                        <a:pt x="592763" y="1103885"/>
                        <a:pt x="600076" y="1257300"/>
                      </a:cubicBezTo>
                      <a:cubicBezTo>
                        <a:pt x="500201" y="1272348"/>
                        <a:pt x="400770" y="1230600"/>
                        <a:pt x="318040" y="1257300"/>
                      </a:cubicBezTo>
                      <a:cubicBezTo>
                        <a:pt x="235310" y="1284000"/>
                        <a:pt x="114470" y="1244343"/>
                        <a:pt x="0" y="1257300"/>
                      </a:cubicBezTo>
                      <a:cubicBezTo>
                        <a:pt x="-15364" y="1155672"/>
                        <a:pt x="30533" y="1042219"/>
                        <a:pt x="0" y="838200"/>
                      </a:cubicBezTo>
                      <a:cubicBezTo>
                        <a:pt x="-30533" y="634181"/>
                        <a:pt x="25166" y="633224"/>
                        <a:pt x="0" y="431673"/>
                      </a:cubicBezTo>
                      <a:cubicBezTo>
                        <a:pt x="-25166" y="230122"/>
                        <a:pt x="246" y="158332"/>
                        <a:pt x="0" y="0"/>
                      </a:cubicBezTo>
                      <a:close/>
                    </a:path>
                  </a:pathLst>
                </a:custGeom>
                <ask:type>
                  <ask:lineSketchNone/>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e-DE"/>
          </a:defPPr>
          <a:lvl1pPr algn="l" rtl="0" fontAlgn="base">
            <a:spcBef>
              <a:spcPct val="0"/>
            </a:spcBef>
            <a:spcAft>
              <a:spcPct val="0"/>
            </a:spcAft>
            <a:defRPr sz="1530" kern="1200">
              <a:solidFill>
                <a:schemeClr val="lt1"/>
              </a:solidFill>
              <a:latin typeface="+mn-lt"/>
              <a:ea typeface="+mn-ea"/>
              <a:cs typeface="+mn-cs"/>
            </a:defRPr>
          </a:lvl1pPr>
          <a:lvl2pPr marL="437266" algn="l" rtl="0" fontAlgn="base">
            <a:spcBef>
              <a:spcPct val="0"/>
            </a:spcBef>
            <a:spcAft>
              <a:spcPct val="0"/>
            </a:spcAft>
            <a:defRPr sz="1530" kern="1200">
              <a:solidFill>
                <a:schemeClr val="lt1"/>
              </a:solidFill>
              <a:latin typeface="+mn-lt"/>
              <a:ea typeface="+mn-ea"/>
              <a:cs typeface="+mn-cs"/>
            </a:defRPr>
          </a:lvl2pPr>
          <a:lvl3pPr marL="874532" algn="l" rtl="0" fontAlgn="base">
            <a:spcBef>
              <a:spcPct val="0"/>
            </a:spcBef>
            <a:spcAft>
              <a:spcPct val="0"/>
            </a:spcAft>
            <a:defRPr sz="1530" kern="1200">
              <a:solidFill>
                <a:schemeClr val="lt1"/>
              </a:solidFill>
              <a:latin typeface="+mn-lt"/>
              <a:ea typeface="+mn-ea"/>
              <a:cs typeface="+mn-cs"/>
            </a:defRPr>
          </a:lvl3pPr>
          <a:lvl4pPr marL="1311798" algn="l" rtl="0" fontAlgn="base">
            <a:spcBef>
              <a:spcPct val="0"/>
            </a:spcBef>
            <a:spcAft>
              <a:spcPct val="0"/>
            </a:spcAft>
            <a:defRPr sz="1530" kern="1200">
              <a:solidFill>
                <a:schemeClr val="lt1"/>
              </a:solidFill>
              <a:latin typeface="+mn-lt"/>
              <a:ea typeface="+mn-ea"/>
              <a:cs typeface="+mn-cs"/>
            </a:defRPr>
          </a:lvl4pPr>
          <a:lvl5pPr marL="1749064" algn="l" rtl="0" fontAlgn="base">
            <a:spcBef>
              <a:spcPct val="0"/>
            </a:spcBef>
            <a:spcAft>
              <a:spcPct val="0"/>
            </a:spcAft>
            <a:defRPr sz="1530" kern="1200">
              <a:solidFill>
                <a:schemeClr val="lt1"/>
              </a:solidFill>
              <a:latin typeface="+mn-lt"/>
              <a:ea typeface="+mn-ea"/>
              <a:cs typeface="+mn-cs"/>
            </a:defRPr>
          </a:lvl5pPr>
          <a:lvl6pPr marL="2186330" algn="l" defTabSz="874532" rtl="0" eaLnBrk="1" latinLnBrk="0" hangingPunct="1">
            <a:defRPr sz="1530" kern="1200">
              <a:solidFill>
                <a:schemeClr val="lt1"/>
              </a:solidFill>
              <a:latin typeface="+mn-lt"/>
              <a:ea typeface="+mn-ea"/>
              <a:cs typeface="+mn-cs"/>
            </a:defRPr>
          </a:lvl6pPr>
          <a:lvl7pPr marL="2623596" algn="l" defTabSz="874532" rtl="0" eaLnBrk="1" latinLnBrk="0" hangingPunct="1">
            <a:defRPr sz="1530" kern="1200">
              <a:solidFill>
                <a:schemeClr val="lt1"/>
              </a:solidFill>
              <a:latin typeface="+mn-lt"/>
              <a:ea typeface="+mn-ea"/>
              <a:cs typeface="+mn-cs"/>
            </a:defRPr>
          </a:lvl7pPr>
          <a:lvl8pPr marL="3060863" algn="l" defTabSz="874532" rtl="0" eaLnBrk="1" latinLnBrk="0" hangingPunct="1">
            <a:defRPr sz="1530" kern="1200">
              <a:solidFill>
                <a:schemeClr val="lt1"/>
              </a:solidFill>
              <a:latin typeface="+mn-lt"/>
              <a:ea typeface="+mn-ea"/>
              <a:cs typeface="+mn-cs"/>
            </a:defRPr>
          </a:lvl8pPr>
          <a:lvl9pPr marL="3498129" algn="l" defTabSz="874532" rtl="0" eaLnBrk="1" latinLnBrk="0" hangingPunct="1">
            <a:defRPr sz="1530" kern="1200">
              <a:solidFill>
                <a:schemeClr val="lt1"/>
              </a:solidFill>
              <a:latin typeface="+mn-lt"/>
              <a:ea typeface="+mn-ea"/>
              <a:cs typeface="+mn-cs"/>
            </a:defRPr>
          </a:lvl9pPr>
        </a:lstStyle>
        <a:p>
          <a:pPr algn="l"/>
          <a:endParaRPr lang="de-DE" sz="1100" b="1">
            <a:solidFill>
              <a:schemeClr val="accent6"/>
            </a:solidFill>
          </a:endParaRPr>
        </a:p>
      </xdr:txBody>
    </xdr:sp>
    <xdr:clientData/>
  </xdr:twoCellAnchor>
  <xdr:twoCellAnchor>
    <xdr:from>
      <xdr:col>6</xdr:col>
      <xdr:colOff>8552</xdr:colOff>
      <xdr:row>7</xdr:row>
      <xdr:rowOff>588625</xdr:rowOff>
    </xdr:from>
    <xdr:to>
      <xdr:col>8</xdr:col>
      <xdr:colOff>317889</xdr:colOff>
      <xdr:row>9</xdr:row>
      <xdr:rowOff>234831</xdr:rowOff>
    </xdr:to>
    <xdr:sp macro="" textlink="">
      <xdr:nvSpPr>
        <xdr:cNvPr id="11" name="Textfeld 41">
          <a:extLst>
            <a:ext uri="{FF2B5EF4-FFF2-40B4-BE49-F238E27FC236}">
              <a16:creationId xmlns:a16="http://schemas.microsoft.com/office/drawing/2014/main" id="{B7E23E06-C337-4415-BBE3-99A7E541DBC0}"/>
            </a:ext>
          </a:extLst>
        </xdr:cNvPr>
        <xdr:cNvSpPr txBox="1"/>
      </xdr:nvSpPr>
      <xdr:spPr>
        <a:xfrm>
          <a:off x="8321972" y="1952605"/>
          <a:ext cx="1589497" cy="773966"/>
        </a:xfrm>
        <a:prstGeom prst="rect">
          <a:avLst/>
        </a:prstGeom>
        <a:noFill/>
      </xdr:spPr>
      <xdr:txBody>
        <a:bodyPr wrap="square">
          <a:spAutoFit/>
        </a:bodyPr>
        <a:lstStyle>
          <a:defPPr>
            <a:defRPr lang="de-DE"/>
          </a:defPPr>
          <a:lvl1pPr algn="l" rtl="0" fontAlgn="base">
            <a:spcBef>
              <a:spcPct val="0"/>
            </a:spcBef>
            <a:spcAft>
              <a:spcPct val="0"/>
            </a:spcAft>
            <a:defRPr sz="1530" kern="1200">
              <a:solidFill>
                <a:schemeClr val="tx1"/>
              </a:solidFill>
              <a:latin typeface="Trebuchet MS" pitchFamily="34" charset="0"/>
              <a:ea typeface="+mn-ea"/>
              <a:cs typeface="Arial" charset="0"/>
            </a:defRPr>
          </a:lvl1pPr>
          <a:lvl2pPr marL="437266" algn="l" rtl="0" fontAlgn="base">
            <a:spcBef>
              <a:spcPct val="0"/>
            </a:spcBef>
            <a:spcAft>
              <a:spcPct val="0"/>
            </a:spcAft>
            <a:defRPr sz="1530" kern="1200">
              <a:solidFill>
                <a:schemeClr val="tx1"/>
              </a:solidFill>
              <a:latin typeface="Trebuchet MS" pitchFamily="34" charset="0"/>
              <a:ea typeface="+mn-ea"/>
              <a:cs typeface="Arial" charset="0"/>
            </a:defRPr>
          </a:lvl2pPr>
          <a:lvl3pPr marL="874532" algn="l" rtl="0" fontAlgn="base">
            <a:spcBef>
              <a:spcPct val="0"/>
            </a:spcBef>
            <a:spcAft>
              <a:spcPct val="0"/>
            </a:spcAft>
            <a:defRPr sz="1530" kern="1200">
              <a:solidFill>
                <a:schemeClr val="tx1"/>
              </a:solidFill>
              <a:latin typeface="Trebuchet MS" pitchFamily="34" charset="0"/>
              <a:ea typeface="+mn-ea"/>
              <a:cs typeface="Arial" charset="0"/>
            </a:defRPr>
          </a:lvl3pPr>
          <a:lvl4pPr marL="1311798" algn="l" rtl="0" fontAlgn="base">
            <a:spcBef>
              <a:spcPct val="0"/>
            </a:spcBef>
            <a:spcAft>
              <a:spcPct val="0"/>
            </a:spcAft>
            <a:defRPr sz="1530" kern="1200">
              <a:solidFill>
                <a:schemeClr val="tx1"/>
              </a:solidFill>
              <a:latin typeface="Trebuchet MS" pitchFamily="34" charset="0"/>
              <a:ea typeface="+mn-ea"/>
              <a:cs typeface="Arial" charset="0"/>
            </a:defRPr>
          </a:lvl4pPr>
          <a:lvl5pPr marL="1749064" algn="l" rtl="0" fontAlgn="base">
            <a:spcBef>
              <a:spcPct val="0"/>
            </a:spcBef>
            <a:spcAft>
              <a:spcPct val="0"/>
            </a:spcAft>
            <a:defRPr sz="1530" kern="1200">
              <a:solidFill>
                <a:schemeClr val="tx1"/>
              </a:solidFill>
              <a:latin typeface="Trebuchet MS" pitchFamily="34" charset="0"/>
              <a:ea typeface="+mn-ea"/>
              <a:cs typeface="Arial" charset="0"/>
            </a:defRPr>
          </a:lvl5pPr>
          <a:lvl6pPr marL="2186330" algn="l" defTabSz="874532" rtl="0" eaLnBrk="1" latinLnBrk="0" hangingPunct="1">
            <a:defRPr sz="1530" kern="1200">
              <a:solidFill>
                <a:schemeClr val="tx1"/>
              </a:solidFill>
              <a:latin typeface="Trebuchet MS" pitchFamily="34" charset="0"/>
              <a:ea typeface="+mn-ea"/>
              <a:cs typeface="Arial" charset="0"/>
            </a:defRPr>
          </a:lvl6pPr>
          <a:lvl7pPr marL="2623596" algn="l" defTabSz="874532" rtl="0" eaLnBrk="1" latinLnBrk="0" hangingPunct="1">
            <a:defRPr sz="1530" kern="1200">
              <a:solidFill>
                <a:schemeClr val="tx1"/>
              </a:solidFill>
              <a:latin typeface="Trebuchet MS" pitchFamily="34" charset="0"/>
              <a:ea typeface="+mn-ea"/>
              <a:cs typeface="Arial" charset="0"/>
            </a:defRPr>
          </a:lvl7pPr>
          <a:lvl8pPr marL="3060863" algn="l" defTabSz="874532" rtl="0" eaLnBrk="1" latinLnBrk="0" hangingPunct="1">
            <a:defRPr sz="1530" kern="1200">
              <a:solidFill>
                <a:schemeClr val="tx1"/>
              </a:solidFill>
              <a:latin typeface="Trebuchet MS" pitchFamily="34" charset="0"/>
              <a:ea typeface="+mn-ea"/>
              <a:cs typeface="Arial" charset="0"/>
            </a:defRPr>
          </a:lvl8pPr>
          <a:lvl9pPr marL="3498129" algn="l" defTabSz="874532" rtl="0" eaLnBrk="1" latinLnBrk="0" hangingPunct="1">
            <a:defRPr sz="1530" kern="1200">
              <a:solidFill>
                <a:schemeClr val="tx1"/>
              </a:solidFill>
              <a:latin typeface="Trebuchet MS" pitchFamily="34" charset="0"/>
              <a:ea typeface="+mn-ea"/>
              <a:cs typeface="Arial" charset="0"/>
            </a:defRPr>
          </a:lvl9pPr>
        </a:lstStyle>
        <a:p>
          <a:r>
            <a:rPr lang="de-DE" sz="900"/>
            <a:t>Die Dimensionen charakterisieren die spezifischen Aspekte der Digitalisierung</a:t>
          </a:r>
        </a:p>
      </xdr:txBody>
    </xdr:sp>
    <xdr:clientData/>
  </xdr:twoCellAnchor>
  <xdr:twoCellAnchor>
    <xdr:from>
      <xdr:col>5</xdr:col>
      <xdr:colOff>622132</xdr:colOff>
      <xdr:row>12</xdr:row>
      <xdr:rowOff>500624</xdr:rowOff>
    </xdr:from>
    <xdr:to>
      <xdr:col>7</xdr:col>
      <xdr:colOff>627986</xdr:colOff>
      <xdr:row>14</xdr:row>
      <xdr:rowOff>146219</xdr:rowOff>
    </xdr:to>
    <xdr:sp macro="" textlink="">
      <xdr:nvSpPr>
        <xdr:cNvPr id="12" name="Textfeld 42">
          <a:extLst>
            <a:ext uri="{FF2B5EF4-FFF2-40B4-BE49-F238E27FC236}">
              <a16:creationId xmlns:a16="http://schemas.microsoft.com/office/drawing/2014/main" id="{0D56E682-F12E-471A-AD6B-EA55901B3248}"/>
            </a:ext>
          </a:extLst>
        </xdr:cNvPr>
        <xdr:cNvSpPr txBox="1"/>
      </xdr:nvSpPr>
      <xdr:spPr>
        <a:xfrm>
          <a:off x="8295472" y="3967724"/>
          <a:ext cx="1286014" cy="788595"/>
        </a:xfrm>
        <a:prstGeom prst="rect">
          <a:avLst/>
        </a:prstGeom>
        <a:noFill/>
      </xdr:spPr>
      <xdr:txBody>
        <a:bodyPr wrap="square">
          <a:spAutoFit/>
        </a:bodyPr>
        <a:lstStyle>
          <a:defPPr>
            <a:defRPr lang="de-DE"/>
          </a:defPPr>
          <a:lvl1pPr algn="l" rtl="0" fontAlgn="base">
            <a:spcBef>
              <a:spcPct val="0"/>
            </a:spcBef>
            <a:spcAft>
              <a:spcPct val="0"/>
            </a:spcAft>
            <a:defRPr sz="1530" kern="1200">
              <a:solidFill>
                <a:schemeClr val="tx1"/>
              </a:solidFill>
              <a:latin typeface="Trebuchet MS" pitchFamily="34" charset="0"/>
              <a:ea typeface="+mn-ea"/>
              <a:cs typeface="Arial" charset="0"/>
            </a:defRPr>
          </a:lvl1pPr>
          <a:lvl2pPr marL="437266" algn="l" rtl="0" fontAlgn="base">
            <a:spcBef>
              <a:spcPct val="0"/>
            </a:spcBef>
            <a:spcAft>
              <a:spcPct val="0"/>
            </a:spcAft>
            <a:defRPr sz="1530" kern="1200">
              <a:solidFill>
                <a:schemeClr val="tx1"/>
              </a:solidFill>
              <a:latin typeface="Trebuchet MS" pitchFamily="34" charset="0"/>
              <a:ea typeface="+mn-ea"/>
              <a:cs typeface="Arial" charset="0"/>
            </a:defRPr>
          </a:lvl2pPr>
          <a:lvl3pPr marL="874532" algn="l" rtl="0" fontAlgn="base">
            <a:spcBef>
              <a:spcPct val="0"/>
            </a:spcBef>
            <a:spcAft>
              <a:spcPct val="0"/>
            </a:spcAft>
            <a:defRPr sz="1530" kern="1200">
              <a:solidFill>
                <a:schemeClr val="tx1"/>
              </a:solidFill>
              <a:latin typeface="Trebuchet MS" pitchFamily="34" charset="0"/>
              <a:ea typeface="+mn-ea"/>
              <a:cs typeface="Arial" charset="0"/>
            </a:defRPr>
          </a:lvl3pPr>
          <a:lvl4pPr marL="1311798" algn="l" rtl="0" fontAlgn="base">
            <a:spcBef>
              <a:spcPct val="0"/>
            </a:spcBef>
            <a:spcAft>
              <a:spcPct val="0"/>
            </a:spcAft>
            <a:defRPr sz="1530" kern="1200">
              <a:solidFill>
                <a:schemeClr val="tx1"/>
              </a:solidFill>
              <a:latin typeface="Trebuchet MS" pitchFamily="34" charset="0"/>
              <a:ea typeface="+mn-ea"/>
              <a:cs typeface="Arial" charset="0"/>
            </a:defRPr>
          </a:lvl4pPr>
          <a:lvl5pPr marL="1749064" algn="l" rtl="0" fontAlgn="base">
            <a:spcBef>
              <a:spcPct val="0"/>
            </a:spcBef>
            <a:spcAft>
              <a:spcPct val="0"/>
            </a:spcAft>
            <a:defRPr sz="1530" kern="1200">
              <a:solidFill>
                <a:schemeClr val="tx1"/>
              </a:solidFill>
              <a:latin typeface="Trebuchet MS" pitchFamily="34" charset="0"/>
              <a:ea typeface="+mn-ea"/>
              <a:cs typeface="Arial" charset="0"/>
            </a:defRPr>
          </a:lvl5pPr>
          <a:lvl6pPr marL="2186330" algn="l" defTabSz="874532" rtl="0" eaLnBrk="1" latinLnBrk="0" hangingPunct="1">
            <a:defRPr sz="1530" kern="1200">
              <a:solidFill>
                <a:schemeClr val="tx1"/>
              </a:solidFill>
              <a:latin typeface="Trebuchet MS" pitchFamily="34" charset="0"/>
              <a:ea typeface="+mn-ea"/>
              <a:cs typeface="Arial" charset="0"/>
            </a:defRPr>
          </a:lvl6pPr>
          <a:lvl7pPr marL="2623596" algn="l" defTabSz="874532" rtl="0" eaLnBrk="1" latinLnBrk="0" hangingPunct="1">
            <a:defRPr sz="1530" kern="1200">
              <a:solidFill>
                <a:schemeClr val="tx1"/>
              </a:solidFill>
              <a:latin typeface="Trebuchet MS" pitchFamily="34" charset="0"/>
              <a:ea typeface="+mn-ea"/>
              <a:cs typeface="Arial" charset="0"/>
            </a:defRPr>
          </a:lvl7pPr>
          <a:lvl8pPr marL="3060863" algn="l" defTabSz="874532" rtl="0" eaLnBrk="1" latinLnBrk="0" hangingPunct="1">
            <a:defRPr sz="1530" kern="1200">
              <a:solidFill>
                <a:schemeClr val="tx1"/>
              </a:solidFill>
              <a:latin typeface="Trebuchet MS" pitchFamily="34" charset="0"/>
              <a:ea typeface="+mn-ea"/>
              <a:cs typeface="Arial" charset="0"/>
            </a:defRPr>
          </a:lvl8pPr>
          <a:lvl9pPr marL="3498129" algn="l" defTabSz="874532" rtl="0" eaLnBrk="1" latinLnBrk="0" hangingPunct="1">
            <a:defRPr sz="1530" kern="1200">
              <a:solidFill>
                <a:schemeClr val="tx1"/>
              </a:solidFill>
              <a:latin typeface="Trebuchet MS" pitchFamily="34" charset="0"/>
              <a:ea typeface="+mn-ea"/>
              <a:cs typeface="Arial" charset="0"/>
            </a:defRPr>
          </a:lvl9pPr>
        </a:lstStyle>
        <a:p>
          <a:pPr algn="l"/>
          <a:r>
            <a:rPr lang="de-DE" sz="900"/>
            <a:t>Die Reifegradstufen spiegeln den Digitalisierungsgrad einer Dimension wider</a:t>
          </a:r>
        </a:p>
      </xdr:txBody>
    </xdr:sp>
    <xdr:clientData/>
  </xdr:twoCellAnchor>
  <xdr:twoCellAnchor>
    <xdr:from>
      <xdr:col>5</xdr:col>
      <xdr:colOff>626273</xdr:colOff>
      <xdr:row>12</xdr:row>
      <xdr:rowOff>274894</xdr:rowOff>
    </xdr:from>
    <xdr:to>
      <xdr:col>7</xdr:col>
      <xdr:colOff>111114</xdr:colOff>
      <xdr:row>12</xdr:row>
      <xdr:rowOff>545360</xdr:rowOff>
    </xdr:to>
    <xdr:sp macro="" textlink="">
      <xdr:nvSpPr>
        <xdr:cNvPr id="13" name="Textfeld 8">
          <a:extLst>
            <a:ext uri="{FF2B5EF4-FFF2-40B4-BE49-F238E27FC236}">
              <a16:creationId xmlns:a16="http://schemas.microsoft.com/office/drawing/2014/main" id="{E0FB772C-4A7E-44AB-9E03-208468F01DD8}"/>
            </a:ext>
          </a:extLst>
        </xdr:cNvPr>
        <xdr:cNvSpPr txBox="1"/>
      </xdr:nvSpPr>
      <xdr:spPr>
        <a:xfrm>
          <a:off x="8299613" y="3741994"/>
          <a:ext cx="765001" cy="27046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de-DE"/>
          </a:defPPr>
          <a:lvl1pPr algn="l" rtl="0" fontAlgn="base">
            <a:spcBef>
              <a:spcPct val="0"/>
            </a:spcBef>
            <a:spcAft>
              <a:spcPct val="0"/>
            </a:spcAft>
            <a:defRPr sz="1530" kern="1200">
              <a:solidFill>
                <a:schemeClr val="tx1"/>
              </a:solidFill>
              <a:latin typeface="+mn-lt"/>
              <a:ea typeface="+mn-ea"/>
              <a:cs typeface="+mn-cs"/>
            </a:defRPr>
          </a:lvl1pPr>
          <a:lvl2pPr marL="437266" algn="l" rtl="0" fontAlgn="base">
            <a:spcBef>
              <a:spcPct val="0"/>
            </a:spcBef>
            <a:spcAft>
              <a:spcPct val="0"/>
            </a:spcAft>
            <a:defRPr sz="1530" kern="1200">
              <a:solidFill>
                <a:schemeClr val="tx1"/>
              </a:solidFill>
              <a:latin typeface="+mn-lt"/>
              <a:ea typeface="+mn-ea"/>
              <a:cs typeface="+mn-cs"/>
            </a:defRPr>
          </a:lvl2pPr>
          <a:lvl3pPr marL="874532" algn="l" rtl="0" fontAlgn="base">
            <a:spcBef>
              <a:spcPct val="0"/>
            </a:spcBef>
            <a:spcAft>
              <a:spcPct val="0"/>
            </a:spcAft>
            <a:defRPr sz="1530" kern="1200">
              <a:solidFill>
                <a:schemeClr val="tx1"/>
              </a:solidFill>
              <a:latin typeface="+mn-lt"/>
              <a:ea typeface="+mn-ea"/>
              <a:cs typeface="+mn-cs"/>
            </a:defRPr>
          </a:lvl3pPr>
          <a:lvl4pPr marL="1311798" algn="l" rtl="0" fontAlgn="base">
            <a:spcBef>
              <a:spcPct val="0"/>
            </a:spcBef>
            <a:spcAft>
              <a:spcPct val="0"/>
            </a:spcAft>
            <a:defRPr sz="1530" kern="1200">
              <a:solidFill>
                <a:schemeClr val="tx1"/>
              </a:solidFill>
              <a:latin typeface="+mn-lt"/>
              <a:ea typeface="+mn-ea"/>
              <a:cs typeface="+mn-cs"/>
            </a:defRPr>
          </a:lvl4pPr>
          <a:lvl5pPr marL="1749064" algn="l" rtl="0" fontAlgn="base">
            <a:spcBef>
              <a:spcPct val="0"/>
            </a:spcBef>
            <a:spcAft>
              <a:spcPct val="0"/>
            </a:spcAft>
            <a:defRPr sz="1530" kern="1200">
              <a:solidFill>
                <a:schemeClr val="tx1"/>
              </a:solidFill>
              <a:latin typeface="+mn-lt"/>
              <a:ea typeface="+mn-ea"/>
              <a:cs typeface="+mn-cs"/>
            </a:defRPr>
          </a:lvl5pPr>
          <a:lvl6pPr marL="2186330" algn="l" defTabSz="874532" rtl="0" eaLnBrk="1" latinLnBrk="0" hangingPunct="1">
            <a:defRPr sz="1530" kern="1200">
              <a:solidFill>
                <a:schemeClr val="tx1"/>
              </a:solidFill>
              <a:latin typeface="+mn-lt"/>
              <a:ea typeface="+mn-ea"/>
              <a:cs typeface="+mn-cs"/>
            </a:defRPr>
          </a:lvl6pPr>
          <a:lvl7pPr marL="2623596" algn="l" defTabSz="874532" rtl="0" eaLnBrk="1" latinLnBrk="0" hangingPunct="1">
            <a:defRPr sz="1530" kern="1200">
              <a:solidFill>
                <a:schemeClr val="tx1"/>
              </a:solidFill>
              <a:latin typeface="+mn-lt"/>
              <a:ea typeface="+mn-ea"/>
              <a:cs typeface="+mn-cs"/>
            </a:defRPr>
          </a:lvl7pPr>
          <a:lvl8pPr marL="3060863" algn="l" defTabSz="874532" rtl="0" eaLnBrk="1" latinLnBrk="0" hangingPunct="1">
            <a:defRPr sz="1530" kern="1200">
              <a:solidFill>
                <a:schemeClr val="tx1"/>
              </a:solidFill>
              <a:latin typeface="+mn-lt"/>
              <a:ea typeface="+mn-ea"/>
              <a:cs typeface="+mn-cs"/>
            </a:defRPr>
          </a:lvl8pPr>
          <a:lvl9pPr marL="3498129" algn="l" defTabSz="874532" rtl="0" eaLnBrk="1" latinLnBrk="0" hangingPunct="1">
            <a:defRPr sz="1530" kern="1200">
              <a:solidFill>
                <a:schemeClr val="tx1"/>
              </a:solidFill>
              <a:latin typeface="+mn-lt"/>
              <a:ea typeface="+mn-ea"/>
              <a:cs typeface="+mn-cs"/>
            </a:defRPr>
          </a:lvl9pPr>
        </a:lstStyle>
        <a:p>
          <a:pPr algn="l"/>
          <a:r>
            <a:rPr lang="de-DE" sz="1100" b="1">
              <a:solidFill>
                <a:sysClr val="windowText" lastClr="000000"/>
              </a:solidFill>
            </a:rPr>
            <a:t>Stufen</a:t>
          </a:r>
        </a:p>
      </xdr:txBody>
    </xdr:sp>
    <xdr:clientData/>
  </xdr:twoCellAnchor>
  <xdr:twoCellAnchor>
    <xdr:from>
      <xdr:col>9</xdr:col>
      <xdr:colOff>620568</xdr:colOff>
      <xdr:row>12</xdr:row>
      <xdr:rowOff>363279</xdr:rowOff>
    </xdr:from>
    <xdr:to>
      <xdr:col>19</xdr:col>
      <xdr:colOff>508000</xdr:colOff>
      <xdr:row>12</xdr:row>
      <xdr:rowOff>658091</xdr:rowOff>
    </xdr:to>
    <xdr:sp macro="" textlink="">
      <xdr:nvSpPr>
        <xdr:cNvPr id="14" name="Rechteck 13">
          <a:extLst>
            <a:ext uri="{FF2B5EF4-FFF2-40B4-BE49-F238E27FC236}">
              <a16:creationId xmlns:a16="http://schemas.microsoft.com/office/drawing/2014/main" id="{73C154AB-D1E9-4501-BCA6-DEB70C93F6EC}"/>
            </a:ext>
          </a:extLst>
        </xdr:cNvPr>
        <xdr:cNvSpPr/>
      </xdr:nvSpPr>
      <xdr:spPr>
        <a:xfrm>
          <a:off x="10854228" y="3830379"/>
          <a:ext cx="6288232" cy="294812"/>
        </a:xfrm>
        <a:prstGeom prst="rect">
          <a:avLst/>
        </a:prstGeom>
        <a:solidFill>
          <a:schemeClr val="accent6">
            <a:alpha val="11000"/>
          </a:schemeClr>
        </a:solidFill>
        <a:ln w="19050">
          <a:solidFill>
            <a:sysClr val="windowText" lastClr="000000"/>
          </a:solidFill>
          <a:extLst>
            <a:ext uri="{C807C97D-BFC1-408E-A445-0C87EB9F89A2}">
              <ask:lineSketchStyleProps xmlns:ask="http://schemas.microsoft.com/office/drawing/2018/sketchyshapes" sd="1434776513">
                <a:custGeom>
                  <a:avLst/>
                  <a:gdLst>
                    <a:gd name="connsiteX0" fmla="*/ 0 w 600076"/>
                    <a:gd name="connsiteY0" fmla="*/ 0 h 1257300"/>
                    <a:gd name="connsiteX1" fmla="*/ 300038 w 600076"/>
                    <a:gd name="connsiteY1" fmla="*/ 0 h 1257300"/>
                    <a:gd name="connsiteX2" fmla="*/ 600076 w 600076"/>
                    <a:gd name="connsiteY2" fmla="*/ 0 h 1257300"/>
                    <a:gd name="connsiteX3" fmla="*/ 600076 w 600076"/>
                    <a:gd name="connsiteY3" fmla="*/ 419100 h 1257300"/>
                    <a:gd name="connsiteX4" fmla="*/ 600076 w 600076"/>
                    <a:gd name="connsiteY4" fmla="*/ 800481 h 1257300"/>
                    <a:gd name="connsiteX5" fmla="*/ 600076 w 600076"/>
                    <a:gd name="connsiteY5" fmla="*/ 1257300 h 1257300"/>
                    <a:gd name="connsiteX6" fmla="*/ 318040 w 600076"/>
                    <a:gd name="connsiteY6" fmla="*/ 1257300 h 1257300"/>
                    <a:gd name="connsiteX7" fmla="*/ 0 w 600076"/>
                    <a:gd name="connsiteY7" fmla="*/ 1257300 h 1257300"/>
                    <a:gd name="connsiteX8" fmla="*/ 0 w 600076"/>
                    <a:gd name="connsiteY8" fmla="*/ 838200 h 1257300"/>
                    <a:gd name="connsiteX9" fmla="*/ 0 w 600076"/>
                    <a:gd name="connsiteY9" fmla="*/ 431673 h 1257300"/>
                    <a:gd name="connsiteX10" fmla="*/ 0 w 600076"/>
                    <a:gd name="connsiteY10" fmla="*/ 0 h 1257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600076" h="1257300" extrusionOk="0">
                      <a:moveTo>
                        <a:pt x="0" y="0"/>
                      </a:moveTo>
                      <a:cubicBezTo>
                        <a:pt x="76869" y="-27629"/>
                        <a:pt x="183115" y="4501"/>
                        <a:pt x="300038" y="0"/>
                      </a:cubicBezTo>
                      <a:cubicBezTo>
                        <a:pt x="416961" y="-4501"/>
                        <a:pt x="487808" y="3837"/>
                        <a:pt x="600076" y="0"/>
                      </a:cubicBezTo>
                      <a:cubicBezTo>
                        <a:pt x="649234" y="169553"/>
                        <a:pt x="567879" y="297337"/>
                        <a:pt x="600076" y="419100"/>
                      </a:cubicBezTo>
                      <a:cubicBezTo>
                        <a:pt x="632273" y="540863"/>
                        <a:pt x="591190" y="620469"/>
                        <a:pt x="600076" y="800481"/>
                      </a:cubicBezTo>
                      <a:cubicBezTo>
                        <a:pt x="608962" y="980493"/>
                        <a:pt x="592763" y="1103885"/>
                        <a:pt x="600076" y="1257300"/>
                      </a:cubicBezTo>
                      <a:cubicBezTo>
                        <a:pt x="500201" y="1272348"/>
                        <a:pt x="400770" y="1230600"/>
                        <a:pt x="318040" y="1257300"/>
                      </a:cubicBezTo>
                      <a:cubicBezTo>
                        <a:pt x="235310" y="1284000"/>
                        <a:pt x="114470" y="1244343"/>
                        <a:pt x="0" y="1257300"/>
                      </a:cubicBezTo>
                      <a:cubicBezTo>
                        <a:pt x="-15364" y="1155672"/>
                        <a:pt x="30533" y="1042219"/>
                        <a:pt x="0" y="838200"/>
                      </a:cubicBezTo>
                      <a:cubicBezTo>
                        <a:pt x="-30533" y="634181"/>
                        <a:pt x="25166" y="633224"/>
                        <a:pt x="0" y="431673"/>
                      </a:cubicBezTo>
                      <a:cubicBezTo>
                        <a:pt x="-25166" y="230122"/>
                        <a:pt x="246" y="158332"/>
                        <a:pt x="0" y="0"/>
                      </a:cubicBezTo>
                      <a:close/>
                    </a:path>
                  </a:pathLst>
                </a:custGeom>
                <ask:type>
                  <ask:lineSketchNone/>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e-DE"/>
          </a:defPPr>
          <a:lvl1pPr algn="l" rtl="0" fontAlgn="base">
            <a:spcBef>
              <a:spcPct val="0"/>
            </a:spcBef>
            <a:spcAft>
              <a:spcPct val="0"/>
            </a:spcAft>
            <a:defRPr sz="1530" kern="1200">
              <a:solidFill>
                <a:schemeClr val="lt1"/>
              </a:solidFill>
              <a:latin typeface="+mn-lt"/>
              <a:ea typeface="+mn-ea"/>
              <a:cs typeface="+mn-cs"/>
            </a:defRPr>
          </a:lvl1pPr>
          <a:lvl2pPr marL="437266" algn="l" rtl="0" fontAlgn="base">
            <a:spcBef>
              <a:spcPct val="0"/>
            </a:spcBef>
            <a:spcAft>
              <a:spcPct val="0"/>
            </a:spcAft>
            <a:defRPr sz="1530" kern="1200">
              <a:solidFill>
                <a:schemeClr val="lt1"/>
              </a:solidFill>
              <a:latin typeface="+mn-lt"/>
              <a:ea typeface="+mn-ea"/>
              <a:cs typeface="+mn-cs"/>
            </a:defRPr>
          </a:lvl2pPr>
          <a:lvl3pPr marL="874532" algn="l" rtl="0" fontAlgn="base">
            <a:spcBef>
              <a:spcPct val="0"/>
            </a:spcBef>
            <a:spcAft>
              <a:spcPct val="0"/>
            </a:spcAft>
            <a:defRPr sz="1530" kern="1200">
              <a:solidFill>
                <a:schemeClr val="lt1"/>
              </a:solidFill>
              <a:latin typeface="+mn-lt"/>
              <a:ea typeface="+mn-ea"/>
              <a:cs typeface="+mn-cs"/>
            </a:defRPr>
          </a:lvl3pPr>
          <a:lvl4pPr marL="1311798" algn="l" rtl="0" fontAlgn="base">
            <a:spcBef>
              <a:spcPct val="0"/>
            </a:spcBef>
            <a:spcAft>
              <a:spcPct val="0"/>
            </a:spcAft>
            <a:defRPr sz="1530" kern="1200">
              <a:solidFill>
                <a:schemeClr val="lt1"/>
              </a:solidFill>
              <a:latin typeface="+mn-lt"/>
              <a:ea typeface="+mn-ea"/>
              <a:cs typeface="+mn-cs"/>
            </a:defRPr>
          </a:lvl4pPr>
          <a:lvl5pPr marL="1749064" algn="l" rtl="0" fontAlgn="base">
            <a:spcBef>
              <a:spcPct val="0"/>
            </a:spcBef>
            <a:spcAft>
              <a:spcPct val="0"/>
            </a:spcAft>
            <a:defRPr sz="1530" kern="1200">
              <a:solidFill>
                <a:schemeClr val="lt1"/>
              </a:solidFill>
              <a:latin typeface="+mn-lt"/>
              <a:ea typeface="+mn-ea"/>
              <a:cs typeface="+mn-cs"/>
            </a:defRPr>
          </a:lvl5pPr>
          <a:lvl6pPr marL="2186330" algn="l" defTabSz="874532" rtl="0" eaLnBrk="1" latinLnBrk="0" hangingPunct="1">
            <a:defRPr sz="1530" kern="1200">
              <a:solidFill>
                <a:schemeClr val="lt1"/>
              </a:solidFill>
              <a:latin typeface="+mn-lt"/>
              <a:ea typeface="+mn-ea"/>
              <a:cs typeface="+mn-cs"/>
            </a:defRPr>
          </a:lvl6pPr>
          <a:lvl7pPr marL="2623596" algn="l" defTabSz="874532" rtl="0" eaLnBrk="1" latinLnBrk="0" hangingPunct="1">
            <a:defRPr sz="1530" kern="1200">
              <a:solidFill>
                <a:schemeClr val="lt1"/>
              </a:solidFill>
              <a:latin typeface="+mn-lt"/>
              <a:ea typeface="+mn-ea"/>
              <a:cs typeface="+mn-cs"/>
            </a:defRPr>
          </a:lvl7pPr>
          <a:lvl8pPr marL="3060863" algn="l" defTabSz="874532" rtl="0" eaLnBrk="1" latinLnBrk="0" hangingPunct="1">
            <a:defRPr sz="1530" kern="1200">
              <a:solidFill>
                <a:schemeClr val="lt1"/>
              </a:solidFill>
              <a:latin typeface="+mn-lt"/>
              <a:ea typeface="+mn-ea"/>
              <a:cs typeface="+mn-cs"/>
            </a:defRPr>
          </a:lvl8pPr>
          <a:lvl9pPr marL="3498129" algn="l" defTabSz="874532" rtl="0" eaLnBrk="1" latinLnBrk="0" hangingPunct="1">
            <a:defRPr sz="1530" kern="1200">
              <a:solidFill>
                <a:schemeClr val="lt1"/>
              </a:solidFill>
              <a:latin typeface="+mn-lt"/>
              <a:ea typeface="+mn-ea"/>
              <a:cs typeface="+mn-cs"/>
            </a:defRPr>
          </a:lvl9pPr>
        </a:lstStyle>
        <a:p>
          <a:pPr algn="l"/>
          <a:endParaRPr lang="de-DE" sz="1100" b="1">
            <a:solidFill>
              <a:schemeClr val="accent6"/>
            </a:solidFill>
          </a:endParaRPr>
        </a:p>
      </xdr:txBody>
    </xdr:sp>
    <xdr:clientData/>
  </xdr:twoCellAnchor>
  <xdr:twoCellAnchor>
    <xdr:from>
      <xdr:col>6</xdr:col>
      <xdr:colOff>74798</xdr:colOff>
      <xdr:row>18</xdr:row>
      <xdr:rowOff>116873</xdr:rowOff>
    </xdr:from>
    <xdr:to>
      <xdr:col>9</xdr:col>
      <xdr:colOff>638865</xdr:colOff>
      <xdr:row>21</xdr:row>
      <xdr:rowOff>168294</xdr:rowOff>
    </xdr:to>
    <xdr:cxnSp macro="">
      <xdr:nvCxnSpPr>
        <xdr:cNvPr id="15" name="Verbinder: gewinkelt 14">
          <a:extLst>
            <a:ext uri="{FF2B5EF4-FFF2-40B4-BE49-F238E27FC236}">
              <a16:creationId xmlns:a16="http://schemas.microsoft.com/office/drawing/2014/main" id="{077C6643-E3B4-4BD8-960E-92D2E85FA0C6}"/>
            </a:ext>
          </a:extLst>
        </xdr:cNvPr>
        <xdr:cNvCxnSpPr>
          <a:cxnSpLocks/>
          <a:endCxn id="9" idx="2"/>
        </xdr:cNvCxnSpPr>
      </xdr:nvCxnSpPr>
      <xdr:spPr bwMode="auto">
        <a:xfrm flipV="1">
          <a:off x="8388218" y="6311933"/>
          <a:ext cx="2484307" cy="836281"/>
        </a:xfrm>
        <a:prstGeom prst="bentConnector2">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70293</xdr:colOff>
      <xdr:row>15</xdr:row>
      <xdr:rowOff>155542</xdr:rowOff>
    </xdr:from>
    <xdr:to>
      <xdr:col>11</xdr:col>
      <xdr:colOff>502522</xdr:colOff>
      <xdr:row>16</xdr:row>
      <xdr:rowOff>126948</xdr:rowOff>
    </xdr:to>
    <xdr:cxnSp macro="">
      <xdr:nvCxnSpPr>
        <xdr:cNvPr id="16" name="Verbinder: gewinkelt 15">
          <a:extLst>
            <a:ext uri="{FF2B5EF4-FFF2-40B4-BE49-F238E27FC236}">
              <a16:creationId xmlns:a16="http://schemas.microsoft.com/office/drawing/2014/main" id="{BD32102C-C120-420F-BB78-2A56648D2C05}"/>
            </a:ext>
          </a:extLst>
        </xdr:cNvPr>
        <xdr:cNvCxnSpPr>
          <a:cxnSpLocks/>
        </xdr:cNvCxnSpPr>
      </xdr:nvCxnSpPr>
      <xdr:spPr bwMode="auto">
        <a:xfrm flipV="1">
          <a:off x="8383713" y="5779102"/>
          <a:ext cx="3632629" cy="161906"/>
        </a:xfrm>
        <a:prstGeom prst="bentConnector2">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79904</xdr:colOff>
      <xdr:row>14</xdr:row>
      <xdr:rowOff>491600</xdr:rowOff>
    </xdr:from>
    <xdr:to>
      <xdr:col>8</xdr:col>
      <xdr:colOff>597819</xdr:colOff>
      <xdr:row>14</xdr:row>
      <xdr:rowOff>616858</xdr:rowOff>
    </xdr:to>
    <xdr:cxnSp macro="">
      <xdr:nvCxnSpPr>
        <xdr:cNvPr id="17" name="Verbinder: gewinkelt 16">
          <a:extLst>
            <a:ext uri="{FF2B5EF4-FFF2-40B4-BE49-F238E27FC236}">
              <a16:creationId xmlns:a16="http://schemas.microsoft.com/office/drawing/2014/main" id="{5B5BDB08-6D35-461E-BF66-E41B7DDFF300}"/>
            </a:ext>
          </a:extLst>
        </xdr:cNvPr>
        <xdr:cNvCxnSpPr/>
      </xdr:nvCxnSpPr>
      <xdr:spPr bwMode="auto">
        <a:xfrm flipV="1">
          <a:off x="8393324" y="5101700"/>
          <a:ext cx="1798075" cy="125258"/>
        </a:xfrm>
        <a:prstGeom prst="bentConnector2">
          <a:avLst/>
        </a:prstGeom>
        <a:noFill/>
        <a:ln w="19050" cap="flat" cmpd="sng" algn="ctr">
          <a:solidFill>
            <a:sysClr val="windowText" lastClr="000000"/>
          </a:solidFill>
          <a:prstDash val="solid"/>
          <a:round/>
          <a:headEnd type="none" w="med" len="med"/>
          <a:tailEnd type="none" w="med" len="med"/>
        </a:ln>
        <a:effectLst/>
      </xdr:spPr>
    </xdr:cxnSp>
    <xdr:clientData/>
  </xdr:twoCellAnchor>
  <xdr:twoCellAnchor>
    <xdr:from>
      <xdr:col>6</xdr:col>
      <xdr:colOff>60773</xdr:colOff>
      <xdr:row>12</xdr:row>
      <xdr:rowOff>510685</xdr:rowOff>
    </xdr:from>
    <xdr:to>
      <xdr:col>9</xdr:col>
      <xdr:colOff>620568</xdr:colOff>
      <xdr:row>12</xdr:row>
      <xdr:rowOff>510685</xdr:rowOff>
    </xdr:to>
    <xdr:cxnSp macro="">
      <xdr:nvCxnSpPr>
        <xdr:cNvPr id="18" name="Gerader Verbinder 17">
          <a:extLst>
            <a:ext uri="{FF2B5EF4-FFF2-40B4-BE49-F238E27FC236}">
              <a16:creationId xmlns:a16="http://schemas.microsoft.com/office/drawing/2014/main" id="{B27137C9-6628-4BB1-91E8-CB294C688ED6}"/>
            </a:ext>
          </a:extLst>
        </xdr:cNvPr>
        <xdr:cNvCxnSpPr>
          <a:cxnSpLocks/>
          <a:stCxn id="14" idx="1"/>
        </xdr:cNvCxnSpPr>
      </xdr:nvCxnSpPr>
      <xdr:spPr>
        <a:xfrm flipH="1">
          <a:off x="8374193" y="3977785"/>
          <a:ext cx="2480035" cy="0"/>
        </a:xfrm>
        <a:prstGeom prst="line">
          <a:avLst/>
        </a:prstGeom>
        <a:ln w="19050">
          <a:solidFill>
            <a:sysClr val="windowText" lastClr="000000"/>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0</xdr:colOff>
      <xdr:row>21</xdr:row>
      <xdr:rowOff>164135</xdr:rowOff>
    </xdr:from>
    <xdr:to>
      <xdr:col>8</xdr:col>
      <xdr:colOff>141677</xdr:colOff>
      <xdr:row>23</xdr:row>
      <xdr:rowOff>9240</xdr:rowOff>
    </xdr:to>
    <xdr:sp macro="" textlink="">
      <xdr:nvSpPr>
        <xdr:cNvPr id="19" name="Textfeld 71">
          <a:extLst>
            <a:ext uri="{FF2B5EF4-FFF2-40B4-BE49-F238E27FC236}">
              <a16:creationId xmlns:a16="http://schemas.microsoft.com/office/drawing/2014/main" id="{EE62BB82-F50F-4EB0-8792-82FD29CBCCCD}"/>
            </a:ext>
          </a:extLst>
        </xdr:cNvPr>
        <xdr:cNvSpPr txBox="1"/>
      </xdr:nvSpPr>
      <xdr:spPr>
        <a:xfrm>
          <a:off x="8313420" y="7144055"/>
          <a:ext cx="1421837" cy="911905"/>
        </a:xfrm>
        <a:prstGeom prst="rect">
          <a:avLst/>
        </a:prstGeom>
        <a:noFill/>
      </xdr:spPr>
      <xdr:txBody>
        <a:bodyPr wrap="square">
          <a:spAutoFit/>
        </a:bodyPr>
        <a:lstStyle>
          <a:defPPr>
            <a:defRPr lang="de-DE"/>
          </a:defPPr>
          <a:lvl1pPr algn="l" rtl="0" fontAlgn="base">
            <a:spcBef>
              <a:spcPct val="0"/>
            </a:spcBef>
            <a:spcAft>
              <a:spcPct val="0"/>
            </a:spcAft>
            <a:defRPr sz="1530" kern="1200">
              <a:solidFill>
                <a:schemeClr val="tx1"/>
              </a:solidFill>
              <a:latin typeface="Trebuchet MS" pitchFamily="34" charset="0"/>
              <a:ea typeface="+mn-ea"/>
              <a:cs typeface="Arial" charset="0"/>
            </a:defRPr>
          </a:lvl1pPr>
          <a:lvl2pPr marL="437266" algn="l" rtl="0" fontAlgn="base">
            <a:spcBef>
              <a:spcPct val="0"/>
            </a:spcBef>
            <a:spcAft>
              <a:spcPct val="0"/>
            </a:spcAft>
            <a:defRPr sz="1530" kern="1200">
              <a:solidFill>
                <a:schemeClr val="tx1"/>
              </a:solidFill>
              <a:latin typeface="Trebuchet MS" pitchFamily="34" charset="0"/>
              <a:ea typeface="+mn-ea"/>
              <a:cs typeface="Arial" charset="0"/>
            </a:defRPr>
          </a:lvl2pPr>
          <a:lvl3pPr marL="874532" algn="l" rtl="0" fontAlgn="base">
            <a:spcBef>
              <a:spcPct val="0"/>
            </a:spcBef>
            <a:spcAft>
              <a:spcPct val="0"/>
            </a:spcAft>
            <a:defRPr sz="1530" kern="1200">
              <a:solidFill>
                <a:schemeClr val="tx1"/>
              </a:solidFill>
              <a:latin typeface="Trebuchet MS" pitchFamily="34" charset="0"/>
              <a:ea typeface="+mn-ea"/>
              <a:cs typeface="Arial" charset="0"/>
            </a:defRPr>
          </a:lvl3pPr>
          <a:lvl4pPr marL="1311798" algn="l" rtl="0" fontAlgn="base">
            <a:spcBef>
              <a:spcPct val="0"/>
            </a:spcBef>
            <a:spcAft>
              <a:spcPct val="0"/>
            </a:spcAft>
            <a:defRPr sz="1530" kern="1200">
              <a:solidFill>
                <a:schemeClr val="tx1"/>
              </a:solidFill>
              <a:latin typeface="Trebuchet MS" pitchFamily="34" charset="0"/>
              <a:ea typeface="+mn-ea"/>
              <a:cs typeface="Arial" charset="0"/>
            </a:defRPr>
          </a:lvl4pPr>
          <a:lvl5pPr marL="1749064" algn="l" rtl="0" fontAlgn="base">
            <a:spcBef>
              <a:spcPct val="0"/>
            </a:spcBef>
            <a:spcAft>
              <a:spcPct val="0"/>
            </a:spcAft>
            <a:defRPr sz="1530" kern="1200">
              <a:solidFill>
                <a:schemeClr val="tx1"/>
              </a:solidFill>
              <a:latin typeface="Trebuchet MS" pitchFamily="34" charset="0"/>
              <a:ea typeface="+mn-ea"/>
              <a:cs typeface="Arial" charset="0"/>
            </a:defRPr>
          </a:lvl5pPr>
          <a:lvl6pPr marL="2186330" algn="l" defTabSz="874532" rtl="0" eaLnBrk="1" latinLnBrk="0" hangingPunct="1">
            <a:defRPr sz="1530" kern="1200">
              <a:solidFill>
                <a:schemeClr val="tx1"/>
              </a:solidFill>
              <a:latin typeface="Trebuchet MS" pitchFamily="34" charset="0"/>
              <a:ea typeface="+mn-ea"/>
              <a:cs typeface="Arial" charset="0"/>
            </a:defRPr>
          </a:lvl6pPr>
          <a:lvl7pPr marL="2623596" algn="l" defTabSz="874532" rtl="0" eaLnBrk="1" latinLnBrk="0" hangingPunct="1">
            <a:defRPr sz="1530" kern="1200">
              <a:solidFill>
                <a:schemeClr val="tx1"/>
              </a:solidFill>
              <a:latin typeface="Trebuchet MS" pitchFamily="34" charset="0"/>
              <a:ea typeface="+mn-ea"/>
              <a:cs typeface="Arial" charset="0"/>
            </a:defRPr>
          </a:lvl7pPr>
          <a:lvl8pPr marL="3060863" algn="l" defTabSz="874532" rtl="0" eaLnBrk="1" latinLnBrk="0" hangingPunct="1">
            <a:defRPr sz="1530" kern="1200">
              <a:solidFill>
                <a:schemeClr val="tx1"/>
              </a:solidFill>
              <a:latin typeface="Trebuchet MS" pitchFamily="34" charset="0"/>
              <a:ea typeface="+mn-ea"/>
              <a:cs typeface="Arial" charset="0"/>
            </a:defRPr>
          </a:lvl8pPr>
          <a:lvl9pPr marL="3498129" algn="l" defTabSz="874532" rtl="0" eaLnBrk="1" latinLnBrk="0" hangingPunct="1">
            <a:defRPr sz="1530" kern="1200">
              <a:solidFill>
                <a:schemeClr val="tx1"/>
              </a:solidFill>
              <a:latin typeface="Trebuchet MS" pitchFamily="34" charset="0"/>
              <a:ea typeface="+mn-ea"/>
              <a:cs typeface="Arial" charset="0"/>
            </a:defRPr>
          </a:lvl9pPr>
        </a:lstStyle>
        <a:p>
          <a:r>
            <a:rPr lang="de-DE" sz="900"/>
            <a:t>Kriterien haben folgende Ausprägungen: (Trifft zu, </a:t>
          </a:r>
          <a:br>
            <a:rPr lang="de-DE" sz="900"/>
          </a:br>
          <a:r>
            <a:rPr lang="de-DE" sz="900"/>
            <a:t>Trifft nicht zu, </a:t>
          </a:r>
          <a:br>
            <a:rPr lang="de-DE" sz="900"/>
          </a:br>
          <a:r>
            <a:rPr lang="de-DE" sz="900"/>
            <a:t>In Umsetzung). </a:t>
          </a:r>
        </a:p>
      </xdr:txBody>
    </xdr:sp>
    <xdr:clientData/>
  </xdr:twoCellAnchor>
  <xdr:twoCellAnchor>
    <xdr:from>
      <xdr:col>6</xdr:col>
      <xdr:colOff>9565</xdr:colOff>
      <xdr:row>14</xdr:row>
      <xdr:rowOff>612140</xdr:rowOff>
    </xdr:from>
    <xdr:to>
      <xdr:col>8</xdr:col>
      <xdr:colOff>318902</xdr:colOff>
      <xdr:row>15</xdr:row>
      <xdr:rowOff>109878</xdr:rowOff>
    </xdr:to>
    <xdr:sp macro="" textlink="">
      <xdr:nvSpPr>
        <xdr:cNvPr id="20" name="Textfeld 72">
          <a:extLst>
            <a:ext uri="{FF2B5EF4-FFF2-40B4-BE49-F238E27FC236}">
              <a16:creationId xmlns:a16="http://schemas.microsoft.com/office/drawing/2014/main" id="{5CA2A488-83FB-4789-BD39-61B666CAEF52}"/>
            </a:ext>
          </a:extLst>
        </xdr:cNvPr>
        <xdr:cNvSpPr txBox="1"/>
      </xdr:nvSpPr>
      <xdr:spPr>
        <a:xfrm>
          <a:off x="8322985" y="5222240"/>
          <a:ext cx="1589497" cy="511198"/>
        </a:xfrm>
        <a:prstGeom prst="rect">
          <a:avLst/>
        </a:prstGeom>
        <a:noFill/>
      </xdr:spPr>
      <xdr:txBody>
        <a:bodyPr wrap="square">
          <a:spAutoFit/>
        </a:bodyPr>
        <a:lstStyle>
          <a:defPPr>
            <a:defRPr lang="de-DE"/>
          </a:defPPr>
          <a:lvl1pPr algn="l" rtl="0" fontAlgn="base">
            <a:spcBef>
              <a:spcPct val="0"/>
            </a:spcBef>
            <a:spcAft>
              <a:spcPct val="0"/>
            </a:spcAft>
            <a:defRPr sz="1530" kern="1200">
              <a:solidFill>
                <a:schemeClr val="tx1"/>
              </a:solidFill>
              <a:latin typeface="Trebuchet MS" pitchFamily="34" charset="0"/>
              <a:ea typeface="+mn-ea"/>
              <a:cs typeface="Arial" charset="0"/>
            </a:defRPr>
          </a:lvl1pPr>
          <a:lvl2pPr marL="437266" algn="l" rtl="0" fontAlgn="base">
            <a:spcBef>
              <a:spcPct val="0"/>
            </a:spcBef>
            <a:spcAft>
              <a:spcPct val="0"/>
            </a:spcAft>
            <a:defRPr sz="1530" kern="1200">
              <a:solidFill>
                <a:schemeClr val="tx1"/>
              </a:solidFill>
              <a:latin typeface="Trebuchet MS" pitchFamily="34" charset="0"/>
              <a:ea typeface="+mn-ea"/>
              <a:cs typeface="Arial" charset="0"/>
            </a:defRPr>
          </a:lvl2pPr>
          <a:lvl3pPr marL="874532" algn="l" rtl="0" fontAlgn="base">
            <a:spcBef>
              <a:spcPct val="0"/>
            </a:spcBef>
            <a:spcAft>
              <a:spcPct val="0"/>
            </a:spcAft>
            <a:defRPr sz="1530" kern="1200">
              <a:solidFill>
                <a:schemeClr val="tx1"/>
              </a:solidFill>
              <a:latin typeface="Trebuchet MS" pitchFamily="34" charset="0"/>
              <a:ea typeface="+mn-ea"/>
              <a:cs typeface="Arial" charset="0"/>
            </a:defRPr>
          </a:lvl3pPr>
          <a:lvl4pPr marL="1311798" algn="l" rtl="0" fontAlgn="base">
            <a:spcBef>
              <a:spcPct val="0"/>
            </a:spcBef>
            <a:spcAft>
              <a:spcPct val="0"/>
            </a:spcAft>
            <a:defRPr sz="1530" kern="1200">
              <a:solidFill>
                <a:schemeClr val="tx1"/>
              </a:solidFill>
              <a:latin typeface="Trebuchet MS" pitchFamily="34" charset="0"/>
              <a:ea typeface="+mn-ea"/>
              <a:cs typeface="Arial" charset="0"/>
            </a:defRPr>
          </a:lvl4pPr>
          <a:lvl5pPr marL="1749064" algn="l" rtl="0" fontAlgn="base">
            <a:spcBef>
              <a:spcPct val="0"/>
            </a:spcBef>
            <a:spcAft>
              <a:spcPct val="0"/>
            </a:spcAft>
            <a:defRPr sz="1530" kern="1200">
              <a:solidFill>
                <a:schemeClr val="tx1"/>
              </a:solidFill>
              <a:latin typeface="Trebuchet MS" pitchFamily="34" charset="0"/>
              <a:ea typeface="+mn-ea"/>
              <a:cs typeface="Arial" charset="0"/>
            </a:defRPr>
          </a:lvl5pPr>
          <a:lvl6pPr marL="2186330" algn="l" defTabSz="874532" rtl="0" eaLnBrk="1" latinLnBrk="0" hangingPunct="1">
            <a:defRPr sz="1530" kern="1200">
              <a:solidFill>
                <a:schemeClr val="tx1"/>
              </a:solidFill>
              <a:latin typeface="Trebuchet MS" pitchFamily="34" charset="0"/>
              <a:ea typeface="+mn-ea"/>
              <a:cs typeface="Arial" charset="0"/>
            </a:defRPr>
          </a:lvl6pPr>
          <a:lvl7pPr marL="2623596" algn="l" defTabSz="874532" rtl="0" eaLnBrk="1" latinLnBrk="0" hangingPunct="1">
            <a:defRPr sz="1530" kern="1200">
              <a:solidFill>
                <a:schemeClr val="tx1"/>
              </a:solidFill>
              <a:latin typeface="Trebuchet MS" pitchFamily="34" charset="0"/>
              <a:ea typeface="+mn-ea"/>
              <a:cs typeface="Arial" charset="0"/>
            </a:defRPr>
          </a:lvl7pPr>
          <a:lvl8pPr marL="3060863" algn="l" defTabSz="874532" rtl="0" eaLnBrk="1" latinLnBrk="0" hangingPunct="1">
            <a:defRPr sz="1530" kern="1200">
              <a:solidFill>
                <a:schemeClr val="tx1"/>
              </a:solidFill>
              <a:latin typeface="Trebuchet MS" pitchFamily="34" charset="0"/>
              <a:ea typeface="+mn-ea"/>
              <a:cs typeface="Arial" charset="0"/>
            </a:defRPr>
          </a:lvl8pPr>
          <a:lvl9pPr marL="3498129" algn="l" defTabSz="874532" rtl="0" eaLnBrk="1" latinLnBrk="0" hangingPunct="1">
            <a:defRPr sz="1530" kern="1200">
              <a:solidFill>
                <a:schemeClr val="tx1"/>
              </a:solidFill>
              <a:latin typeface="Trebuchet MS" pitchFamily="34" charset="0"/>
              <a:ea typeface="+mn-ea"/>
              <a:cs typeface="Arial" charset="0"/>
            </a:defRPr>
          </a:lvl9pPr>
        </a:lstStyle>
        <a:p>
          <a:r>
            <a:rPr lang="de-DE" sz="900"/>
            <a:t>Detailliertere</a:t>
          </a:r>
          <a:br>
            <a:rPr lang="de-DE" sz="900"/>
          </a:br>
          <a:r>
            <a:rPr lang="de-DE" sz="900"/>
            <a:t>Unterteilung der </a:t>
          </a:r>
          <a:br>
            <a:rPr lang="de-DE" sz="900"/>
          </a:br>
          <a:r>
            <a:rPr lang="de-DE" sz="900"/>
            <a:t>Dimensionen</a:t>
          </a:r>
        </a:p>
      </xdr:txBody>
    </xdr:sp>
    <xdr:clientData/>
  </xdr:twoCellAnchor>
  <xdr:twoCellAnchor>
    <xdr:from>
      <xdr:col>6</xdr:col>
      <xdr:colOff>6950</xdr:colOff>
      <xdr:row>16</xdr:row>
      <xdr:rowOff>130997</xdr:rowOff>
    </xdr:from>
    <xdr:to>
      <xdr:col>8</xdr:col>
      <xdr:colOff>144923</xdr:colOff>
      <xdr:row>19</xdr:row>
      <xdr:rowOff>50357</xdr:rowOff>
    </xdr:to>
    <xdr:sp macro="" textlink="">
      <xdr:nvSpPr>
        <xdr:cNvPr id="21" name="Textfeld 73">
          <a:extLst>
            <a:ext uri="{FF2B5EF4-FFF2-40B4-BE49-F238E27FC236}">
              <a16:creationId xmlns:a16="http://schemas.microsoft.com/office/drawing/2014/main" id="{90270976-7DE7-46D1-B608-2FCE41E9615A}"/>
            </a:ext>
          </a:extLst>
        </xdr:cNvPr>
        <xdr:cNvSpPr txBox="1"/>
      </xdr:nvSpPr>
      <xdr:spPr>
        <a:xfrm>
          <a:off x="8320370" y="5945057"/>
          <a:ext cx="1418133" cy="490860"/>
        </a:xfrm>
        <a:prstGeom prst="rect">
          <a:avLst/>
        </a:prstGeom>
        <a:noFill/>
      </xdr:spPr>
      <xdr:txBody>
        <a:bodyPr wrap="square">
          <a:spAutoFit/>
        </a:bodyPr>
        <a:lstStyle>
          <a:defPPr>
            <a:defRPr lang="de-DE"/>
          </a:defPPr>
          <a:lvl1pPr algn="l" rtl="0" fontAlgn="base">
            <a:spcBef>
              <a:spcPct val="0"/>
            </a:spcBef>
            <a:spcAft>
              <a:spcPct val="0"/>
            </a:spcAft>
            <a:defRPr sz="1530" kern="1200">
              <a:solidFill>
                <a:schemeClr val="tx1"/>
              </a:solidFill>
              <a:latin typeface="Trebuchet MS" pitchFamily="34" charset="0"/>
              <a:ea typeface="+mn-ea"/>
              <a:cs typeface="Arial" charset="0"/>
            </a:defRPr>
          </a:lvl1pPr>
          <a:lvl2pPr marL="437266" algn="l" rtl="0" fontAlgn="base">
            <a:spcBef>
              <a:spcPct val="0"/>
            </a:spcBef>
            <a:spcAft>
              <a:spcPct val="0"/>
            </a:spcAft>
            <a:defRPr sz="1530" kern="1200">
              <a:solidFill>
                <a:schemeClr val="tx1"/>
              </a:solidFill>
              <a:latin typeface="Trebuchet MS" pitchFamily="34" charset="0"/>
              <a:ea typeface="+mn-ea"/>
              <a:cs typeface="Arial" charset="0"/>
            </a:defRPr>
          </a:lvl2pPr>
          <a:lvl3pPr marL="874532" algn="l" rtl="0" fontAlgn="base">
            <a:spcBef>
              <a:spcPct val="0"/>
            </a:spcBef>
            <a:spcAft>
              <a:spcPct val="0"/>
            </a:spcAft>
            <a:defRPr sz="1530" kern="1200">
              <a:solidFill>
                <a:schemeClr val="tx1"/>
              </a:solidFill>
              <a:latin typeface="Trebuchet MS" pitchFamily="34" charset="0"/>
              <a:ea typeface="+mn-ea"/>
              <a:cs typeface="Arial" charset="0"/>
            </a:defRPr>
          </a:lvl3pPr>
          <a:lvl4pPr marL="1311798" algn="l" rtl="0" fontAlgn="base">
            <a:spcBef>
              <a:spcPct val="0"/>
            </a:spcBef>
            <a:spcAft>
              <a:spcPct val="0"/>
            </a:spcAft>
            <a:defRPr sz="1530" kern="1200">
              <a:solidFill>
                <a:schemeClr val="tx1"/>
              </a:solidFill>
              <a:latin typeface="Trebuchet MS" pitchFamily="34" charset="0"/>
              <a:ea typeface="+mn-ea"/>
              <a:cs typeface="Arial" charset="0"/>
            </a:defRPr>
          </a:lvl4pPr>
          <a:lvl5pPr marL="1749064" algn="l" rtl="0" fontAlgn="base">
            <a:spcBef>
              <a:spcPct val="0"/>
            </a:spcBef>
            <a:spcAft>
              <a:spcPct val="0"/>
            </a:spcAft>
            <a:defRPr sz="1530" kern="1200">
              <a:solidFill>
                <a:schemeClr val="tx1"/>
              </a:solidFill>
              <a:latin typeface="Trebuchet MS" pitchFamily="34" charset="0"/>
              <a:ea typeface="+mn-ea"/>
              <a:cs typeface="Arial" charset="0"/>
            </a:defRPr>
          </a:lvl5pPr>
          <a:lvl6pPr marL="2186330" algn="l" defTabSz="874532" rtl="0" eaLnBrk="1" latinLnBrk="0" hangingPunct="1">
            <a:defRPr sz="1530" kern="1200">
              <a:solidFill>
                <a:schemeClr val="tx1"/>
              </a:solidFill>
              <a:latin typeface="Trebuchet MS" pitchFamily="34" charset="0"/>
              <a:ea typeface="+mn-ea"/>
              <a:cs typeface="Arial" charset="0"/>
            </a:defRPr>
          </a:lvl6pPr>
          <a:lvl7pPr marL="2623596" algn="l" defTabSz="874532" rtl="0" eaLnBrk="1" latinLnBrk="0" hangingPunct="1">
            <a:defRPr sz="1530" kern="1200">
              <a:solidFill>
                <a:schemeClr val="tx1"/>
              </a:solidFill>
              <a:latin typeface="Trebuchet MS" pitchFamily="34" charset="0"/>
              <a:ea typeface="+mn-ea"/>
              <a:cs typeface="Arial" charset="0"/>
            </a:defRPr>
          </a:lvl7pPr>
          <a:lvl8pPr marL="3060863" algn="l" defTabSz="874532" rtl="0" eaLnBrk="1" latinLnBrk="0" hangingPunct="1">
            <a:defRPr sz="1530" kern="1200">
              <a:solidFill>
                <a:schemeClr val="tx1"/>
              </a:solidFill>
              <a:latin typeface="Trebuchet MS" pitchFamily="34" charset="0"/>
              <a:ea typeface="+mn-ea"/>
              <a:cs typeface="Arial" charset="0"/>
            </a:defRPr>
          </a:lvl8pPr>
          <a:lvl9pPr marL="3498129" algn="l" defTabSz="874532" rtl="0" eaLnBrk="1" latinLnBrk="0" hangingPunct="1">
            <a:defRPr sz="1530" kern="1200">
              <a:solidFill>
                <a:schemeClr val="tx1"/>
              </a:solidFill>
              <a:latin typeface="Trebuchet MS" pitchFamily="34" charset="0"/>
              <a:ea typeface="+mn-ea"/>
              <a:cs typeface="Arial" charset="0"/>
            </a:defRPr>
          </a:lvl9pPr>
        </a:lstStyle>
        <a:p>
          <a:r>
            <a:rPr lang="de-DE" sz="900"/>
            <a:t>Beschreibung einzelner</a:t>
          </a:r>
          <a:br>
            <a:rPr lang="de-DE" sz="900"/>
          </a:br>
          <a:r>
            <a:rPr lang="de-DE" sz="900"/>
            <a:t>Inhalte, die bewertet </a:t>
          </a:r>
          <a:br>
            <a:rPr lang="de-DE" sz="900"/>
          </a:br>
          <a:r>
            <a:rPr lang="de-DE" sz="900"/>
            <a:t>werden</a:t>
          </a:r>
        </a:p>
      </xdr:txBody>
    </xdr:sp>
    <xdr:clientData/>
  </xdr:twoCellAnchor>
  <xdr:twoCellAnchor>
    <xdr:from>
      <xdr:col>6</xdr:col>
      <xdr:colOff>6130</xdr:colOff>
      <xdr:row>9</xdr:row>
      <xdr:rowOff>119658</xdr:rowOff>
    </xdr:from>
    <xdr:to>
      <xdr:col>9</xdr:col>
      <xdr:colOff>317469</xdr:colOff>
      <xdr:row>9</xdr:row>
      <xdr:rowOff>374215</xdr:rowOff>
    </xdr:to>
    <xdr:sp macro="" textlink="">
      <xdr:nvSpPr>
        <xdr:cNvPr id="22" name="Textfeld 21">
          <a:extLst>
            <a:ext uri="{FF2B5EF4-FFF2-40B4-BE49-F238E27FC236}">
              <a16:creationId xmlns:a16="http://schemas.microsoft.com/office/drawing/2014/main" id="{36800590-81DB-4302-ABFD-5DC807A59D3E}"/>
            </a:ext>
          </a:extLst>
        </xdr:cNvPr>
        <xdr:cNvSpPr txBox="1"/>
      </xdr:nvSpPr>
      <xdr:spPr>
        <a:xfrm>
          <a:off x="8319550" y="2611398"/>
          <a:ext cx="223157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de-DE"/>
          </a:defPPr>
          <a:lvl1pPr algn="l" rtl="0" fontAlgn="base">
            <a:spcBef>
              <a:spcPct val="0"/>
            </a:spcBef>
            <a:spcAft>
              <a:spcPct val="0"/>
            </a:spcAft>
            <a:defRPr sz="1530" kern="1200">
              <a:solidFill>
                <a:schemeClr val="tx1"/>
              </a:solidFill>
              <a:latin typeface="+mn-lt"/>
              <a:ea typeface="+mn-ea"/>
              <a:cs typeface="+mn-cs"/>
            </a:defRPr>
          </a:lvl1pPr>
          <a:lvl2pPr marL="437266" algn="l" rtl="0" fontAlgn="base">
            <a:spcBef>
              <a:spcPct val="0"/>
            </a:spcBef>
            <a:spcAft>
              <a:spcPct val="0"/>
            </a:spcAft>
            <a:defRPr sz="1530" kern="1200">
              <a:solidFill>
                <a:schemeClr val="tx1"/>
              </a:solidFill>
              <a:latin typeface="+mn-lt"/>
              <a:ea typeface="+mn-ea"/>
              <a:cs typeface="+mn-cs"/>
            </a:defRPr>
          </a:lvl2pPr>
          <a:lvl3pPr marL="874532" algn="l" rtl="0" fontAlgn="base">
            <a:spcBef>
              <a:spcPct val="0"/>
            </a:spcBef>
            <a:spcAft>
              <a:spcPct val="0"/>
            </a:spcAft>
            <a:defRPr sz="1530" kern="1200">
              <a:solidFill>
                <a:schemeClr val="tx1"/>
              </a:solidFill>
              <a:latin typeface="+mn-lt"/>
              <a:ea typeface="+mn-ea"/>
              <a:cs typeface="+mn-cs"/>
            </a:defRPr>
          </a:lvl3pPr>
          <a:lvl4pPr marL="1311798" algn="l" rtl="0" fontAlgn="base">
            <a:spcBef>
              <a:spcPct val="0"/>
            </a:spcBef>
            <a:spcAft>
              <a:spcPct val="0"/>
            </a:spcAft>
            <a:defRPr sz="1530" kern="1200">
              <a:solidFill>
                <a:schemeClr val="tx1"/>
              </a:solidFill>
              <a:latin typeface="+mn-lt"/>
              <a:ea typeface="+mn-ea"/>
              <a:cs typeface="+mn-cs"/>
            </a:defRPr>
          </a:lvl4pPr>
          <a:lvl5pPr marL="1749064" algn="l" rtl="0" fontAlgn="base">
            <a:spcBef>
              <a:spcPct val="0"/>
            </a:spcBef>
            <a:spcAft>
              <a:spcPct val="0"/>
            </a:spcAft>
            <a:defRPr sz="1530" kern="1200">
              <a:solidFill>
                <a:schemeClr val="tx1"/>
              </a:solidFill>
              <a:latin typeface="+mn-lt"/>
              <a:ea typeface="+mn-ea"/>
              <a:cs typeface="+mn-cs"/>
            </a:defRPr>
          </a:lvl5pPr>
          <a:lvl6pPr marL="2186330" algn="l" defTabSz="874532" rtl="0" eaLnBrk="1" latinLnBrk="0" hangingPunct="1">
            <a:defRPr sz="1530" kern="1200">
              <a:solidFill>
                <a:schemeClr val="tx1"/>
              </a:solidFill>
              <a:latin typeface="+mn-lt"/>
              <a:ea typeface="+mn-ea"/>
              <a:cs typeface="+mn-cs"/>
            </a:defRPr>
          </a:lvl6pPr>
          <a:lvl7pPr marL="2623596" algn="l" defTabSz="874532" rtl="0" eaLnBrk="1" latinLnBrk="0" hangingPunct="1">
            <a:defRPr sz="1530" kern="1200">
              <a:solidFill>
                <a:schemeClr val="tx1"/>
              </a:solidFill>
              <a:latin typeface="+mn-lt"/>
              <a:ea typeface="+mn-ea"/>
              <a:cs typeface="+mn-cs"/>
            </a:defRPr>
          </a:lvl7pPr>
          <a:lvl8pPr marL="3060863" algn="l" defTabSz="874532" rtl="0" eaLnBrk="1" latinLnBrk="0" hangingPunct="1">
            <a:defRPr sz="1530" kern="1200">
              <a:solidFill>
                <a:schemeClr val="tx1"/>
              </a:solidFill>
              <a:latin typeface="+mn-lt"/>
              <a:ea typeface="+mn-ea"/>
              <a:cs typeface="+mn-cs"/>
            </a:defRPr>
          </a:lvl8pPr>
          <a:lvl9pPr marL="3498129" algn="l" defTabSz="874532" rtl="0" eaLnBrk="1" latinLnBrk="0" hangingPunct="1">
            <a:defRPr sz="1530" kern="1200">
              <a:solidFill>
                <a:schemeClr val="tx1"/>
              </a:solidFill>
              <a:latin typeface="+mn-lt"/>
              <a:ea typeface="+mn-ea"/>
              <a:cs typeface="+mn-cs"/>
            </a:defRPr>
          </a:lvl9pPr>
        </a:lstStyle>
        <a:p>
          <a:pPr algn="l"/>
          <a:r>
            <a:rPr lang="de-DE" sz="1100" b="1">
              <a:solidFill>
                <a:sysClr val="windowText" lastClr="000000"/>
              </a:solidFill>
            </a:rPr>
            <a:t>Dimensionszusammenhänge</a:t>
          </a:r>
        </a:p>
      </xdr:txBody>
    </xdr:sp>
    <xdr:clientData/>
  </xdr:twoCellAnchor>
  <xdr:twoCellAnchor>
    <xdr:from>
      <xdr:col>6</xdr:col>
      <xdr:colOff>242</xdr:colOff>
      <xdr:row>9</xdr:row>
      <xdr:rowOff>373947</xdr:rowOff>
    </xdr:from>
    <xdr:to>
      <xdr:col>8</xdr:col>
      <xdr:colOff>447280</xdr:colOff>
      <xdr:row>12</xdr:row>
      <xdr:rowOff>159687</xdr:rowOff>
    </xdr:to>
    <xdr:sp macro="" textlink="">
      <xdr:nvSpPr>
        <xdr:cNvPr id="23" name="Textfeld 41">
          <a:extLst>
            <a:ext uri="{FF2B5EF4-FFF2-40B4-BE49-F238E27FC236}">
              <a16:creationId xmlns:a16="http://schemas.microsoft.com/office/drawing/2014/main" id="{43C83B34-3A50-4D3A-876D-870DDA32EC30}"/>
            </a:ext>
          </a:extLst>
        </xdr:cNvPr>
        <xdr:cNvSpPr txBox="1"/>
      </xdr:nvSpPr>
      <xdr:spPr>
        <a:xfrm>
          <a:off x="8313662" y="2865687"/>
          <a:ext cx="1727198" cy="761100"/>
        </a:xfrm>
        <a:prstGeom prst="rect">
          <a:avLst/>
        </a:prstGeom>
        <a:noFill/>
      </xdr:spPr>
      <xdr:txBody>
        <a:bodyPr wrap="square">
          <a:spAutoFit/>
        </a:bodyPr>
        <a:lstStyle>
          <a:defPPr>
            <a:defRPr lang="de-DE"/>
          </a:defPPr>
          <a:lvl1pPr algn="l" rtl="0" fontAlgn="base">
            <a:spcBef>
              <a:spcPct val="0"/>
            </a:spcBef>
            <a:spcAft>
              <a:spcPct val="0"/>
            </a:spcAft>
            <a:defRPr sz="1530" kern="1200">
              <a:solidFill>
                <a:schemeClr val="tx1"/>
              </a:solidFill>
              <a:latin typeface="Trebuchet MS" pitchFamily="34" charset="0"/>
              <a:ea typeface="+mn-ea"/>
              <a:cs typeface="Arial" charset="0"/>
            </a:defRPr>
          </a:lvl1pPr>
          <a:lvl2pPr marL="437266" algn="l" rtl="0" fontAlgn="base">
            <a:spcBef>
              <a:spcPct val="0"/>
            </a:spcBef>
            <a:spcAft>
              <a:spcPct val="0"/>
            </a:spcAft>
            <a:defRPr sz="1530" kern="1200">
              <a:solidFill>
                <a:schemeClr val="tx1"/>
              </a:solidFill>
              <a:latin typeface="Trebuchet MS" pitchFamily="34" charset="0"/>
              <a:ea typeface="+mn-ea"/>
              <a:cs typeface="Arial" charset="0"/>
            </a:defRPr>
          </a:lvl2pPr>
          <a:lvl3pPr marL="874532" algn="l" rtl="0" fontAlgn="base">
            <a:spcBef>
              <a:spcPct val="0"/>
            </a:spcBef>
            <a:spcAft>
              <a:spcPct val="0"/>
            </a:spcAft>
            <a:defRPr sz="1530" kern="1200">
              <a:solidFill>
                <a:schemeClr val="tx1"/>
              </a:solidFill>
              <a:latin typeface="Trebuchet MS" pitchFamily="34" charset="0"/>
              <a:ea typeface="+mn-ea"/>
              <a:cs typeface="Arial" charset="0"/>
            </a:defRPr>
          </a:lvl3pPr>
          <a:lvl4pPr marL="1311798" algn="l" rtl="0" fontAlgn="base">
            <a:spcBef>
              <a:spcPct val="0"/>
            </a:spcBef>
            <a:spcAft>
              <a:spcPct val="0"/>
            </a:spcAft>
            <a:defRPr sz="1530" kern="1200">
              <a:solidFill>
                <a:schemeClr val="tx1"/>
              </a:solidFill>
              <a:latin typeface="Trebuchet MS" pitchFamily="34" charset="0"/>
              <a:ea typeface="+mn-ea"/>
              <a:cs typeface="Arial" charset="0"/>
            </a:defRPr>
          </a:lvl4pPr>
          <a:lvl5pPr marL="1749064" algn="l" rtl="0" fontAlgn="base">
            <a:spcBef>
              <a:spcPct val="0"/>
            </a:spcBef>
            <a:spcAft>
              <a:spcPct val="0"/>
            </a:spcAft>
            <a:defRPr sz="1530" kern="1200">
              <a:solidFill>
                <a:schemeClr val="tx1"/>
              </a:solidFill>
              <a:latin typeface="Trebuchet MS" pitchFamily="34" charset="0"/>
              <a:ea typeface="+mn-ea"/>
              <a:cs typeface="Arial" charset="0"/>
            </a:defRPr>
          </a:lvl5pPr>
          <a:lvl6pPr marL="2186330" algn="l" defTabSz="874532" rtl="0" eaLnBrk="1" latinLnBrk="0" hangingPunct="1">
            <a:defRPr sz="1530" kern="1200">
              <a:solidFill>
                <a:schemeClr val="tx1"/>
              </a:solidFill>
              <a:latin typeface="Trebuchet MS" pitchFamily="34" charset="0"/>
              <a:ea typeface="+mn-ea"/>
              <a:cs typeface="Arial" charset="0"/>
            </a:defRPr>
          </a:lvl6pPr>
          <a:lvl7pPr marL="2623596" algn="l" defTabSz="874532" rtl="0" eaLnBrk="1" latinLnBrk="0" hangingPunct="1">
            <a:defRPr sz="1530" kern="1200">
              <a:solidFill>
                <a:schemeClr val="tx1"/>
              </a:solidFill>
              <a:latin typeface="Trebuchet MS" pitchFamily="34" charset="0"/>
              <a:ea typeface="+mn-ea"/>
              <a:cs typeface="Arial" charset="0"/>
            </a:defRPr>
          </a:lvl7pPr>
          <a:lvl8pPr marL="3060863" algn="l" defTabSz="874532" rtl="0" eaLnBrk="1" latinLnBrk="0" hangingPunct="1">
            <a:defRPr sz="1530" kern="1200">
              <a:solidFill>
                <a:schemeClr val="tx1"/>
              </a:solidFill>
              <a:latin typeface="Trebuchet MS" pitchFamily="34" charset="0"/>
              <a:ea typeface="+mn-ea"/>
              <a:cs typeface="Arial" charset="0"/>
            </a:defRPr>
          </a:lvl8pPr>
          <a:lvl9pPr marL="3498129" algn="l" defTabSz="874532" rtl="0" eaLnBrk="1" latinLnBrk="0" hangingPunct="1">
            <a:defRPr sz="1530" kern="1200">
              <a:solidFill>
                <a:schemeClr val="tx1"/>
              </a:solidFill>
              <a:latin typeface="Trebuchet MS" pitchFamily="34" charset="0"/>
              <a:ea typeface="+mn-ea"/>
              <a:cs typeface="Arial" charset="0"/>
            </a:defRPr>
          </a:lvl9pPr>
        </a:lstStyle>
        <a:p>
          <a:r>
            <a:rPr lang="de-DE" sz="900"/>
            <a:t>Dimensionszusammenhänge</a:t>
          </a:r>
          <a:r>
            <a:rPr lang="de-DE" sz="900" baseline="0"/>
            <a:t> geben Hinweise darauf, welche Dimensionen statistisch und inhaltlich zusammenhängen</a:t>
          </a:r>
          <a:endParaRPr lang="de-DE" sz="900"/>
        </a:p>
      </xdr:txBody>
    </xdr:sp>
    <xdr:clientData/>
  </xdr:twoCellAnchor>
  <xdr:twoCellAnchor>
    <xdr:from>
      <xdr:col>6</xdr:col>
      <xdr:colOff>74079</xdr:colOff>
      <xdr:row>9</xdr:row>
      <xdr:rowOff>365052</xdr:rowOff>
    </xdr:from>
    <xdr:to>
      <xdr:col>9</xdr:col>
      <xdr:colOff>392218</xdr:colOff>
      <xdr:row>9</xdr:row>
      <xdr:rowOff>365052</xdr:rowOff>
    </xdr:to>
    <xdr:cxnSp macro="">
      <xdr:nvCxnSpPr>
        <xdr:cNvPr id="24" name="Gerader Verbinder 23">
          <a:extLst>
            <a:ext uri="{FF2B5EF4-FFF2-40B4-BE49-F238E27FC236}">
              <a16:creationId xmlns:a16="http://schemas.microsoft.com/office/drawing/2014/main" id="{6832318A-9E4E-488A-803A-5F1C829D2D97}"/>
            </a:ext>
          </a:extLst>
        </xdr:cNvPr>
        <xdr:cNvCxnSpPr>
          <a:cxnSpLocks/>
        </xdr:cNvCxnSpPr>
      </xdr:nvCxnSpPr>
      <xdr:spPr>
        <a:xfrm flipH="1">
          <a:off x="8387499" y="2856792"/>
          <a:ext cx="2238379" cy="0"/>
        </a:xfrm>
        <a:prstGeom prst="line">
          <a:avLst/>
        </a:prstGeom>
        <a:ln w="19050">
          <a:solidFill>
            <a:sysClr val="windowText" lastClr="000000"/>
          </a:solidFill>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3</xdr:row>
      <xdr:rowOff>171450</xdr:rowOff>
    </xdr:from>
    <xdr:ext cx="1212308" cy="203122"/>
    <xdr:sp macro="" textlink="">
      <xdr:nvSpPr>
        <xdr:cNvPr id="2" name="Check Box 41" hidden="1">
          <a:extLst>
            <a:ext uri="{63B3BB69-23CF-44E3-9099-C40C66FF867C}">
              <a14:compatExt xmlns:a14="http://schemas.microsoft.com/office/drawing/2010/main" spid="_x0000_s5161"/>
            </a:ext>
            <a:ext uri="{FF2B5EF4-FFF2-40B4-BE49-F238E27FC236}">
              <a16:creationId xmlns:a16="http://schemas.microsoft.com/office/drawing/2014/main" id="{59AABFE0-C0BE-45B0-AC61-209C14EB24EC}"/>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171450</xdr:rowOff>
    </xdr:from>
    <xdr:ext cx="1212308" cy="203122"/>
    <xdr:sp macro="" textlink="">
      <xdr:nvSpPr>
        <xdr:cNvPr id="714" name="Check Box 41" hidden="1">
          <a:extLst>
            <a:ext uri="{63B3BB69-23CF-44E3-9099-C40C66FF867C}">
              <a14:compatExt xmlns:a14="http://schemas.microsoft.com/office/drawing/2010/main" spid="_x0000_s5161"/>
            </a:ext>
            <a:ext uri="{FF2B5EF4-FFF2-40B4-BE49-F238E27FC236}">
              <a16:creationId xmlns:a16="http://schemas.microsoft.com/office/drawing/2014/main" id="{B0F7BC1F-E5CB-4A5C-BAC8-71AB5B92C3D6}"/>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4" name="Check Box 43" hidden="1">
          <a:extLst>
            <a:ext uri="{63B3BB69-23CF-44E3-9099-C40C66FF867C}">
              <a14:compatExt xmlns:a14="http://schemas.microsoft.com/office/drawing/2010/main" spid="_x0000_s5163"/>
            </a:ext>
            <a:ext uri="{FF2B5EF4-FFF2-40B4-BE49-F238E27FC236}">
              <a16:creationId xmlns:a16="http://schemas.microsoft.com/office/drawing/2014/main" id="{7B107E81-34DD-4A01-A813-48B1A0346D26}"/>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5" name="Check Box 41" hidden="1">
          <a:extLst>
            <a:ext uri="{63B3BB69-23CF-44E3-9099-C40C66FF867C}">
              <a14:compatExt xmlns:a14="http://schemas.microsoft.com/office/drawing/2010/main" spid="_x0000_s5161"/>
            </a:ext>
            <a:ext uri="{FF2B5EF4-FFF2-40B4-BE49-F238E27FC236}">
              <a16:creationId xmlns:a16="http://schemas.microsoft.com/office/drawing/2014/main" id="{4C598779-E6BD-4ACF-99BD-28BCB64B29CF}"/>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6" name="Check Box 41" hidden="1">
          <a:extLst>
            <a:ext uri="{63B3BB69-23CF-44E3-9099-C40C66FF867C}">
              <a14:compatExt xmlns:a14="http://schemas.microsoft.com/office/drawing/2010/main" spid="_x0000_s5161"/>
            </a:ext>
            <a:ext uri="{FF2B5EF4-FFF2-40B4-BE49-F238E27FC236}">
              <a16:creationId xmlns:a16="http://schemas.microsoft.com/office/drawing/2014/main" id="{42BEFDEF-7D88-4ACD-8C4E-26F77010749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xdr:row>
      <xdr:rowOff>171450</xdr:rowOff>
    </xdr:from>
    <xdr:ext cx="1214276" cy="211112"/>
    <xdr:sp macro="" textlink="">
      <xdr:nvSpPr>
        <xdr:cNvPr id="7" name="Check Box 41" hidden="1">
          <a:extLst>
            <a:ext uri="{63B3BB69-23CF-44E3-9099-C40C66FF867C}">
              <a14:compatExt xmlns:a14="http://schemas.microsoft.com/office/drawing/2010/main" spid="_x0000_s5161"/>
            </a:ext>
            <a:ext uri="{FF2B5EF4-FFF2-40B4-BE49-F238E27FC236}">
              <a16:creationId xmlns:a16="http://schemas.microsoft.com/office/drawing/2014/main" id="{FCBF183B-0AAF-447E-AA2E-6C4D9C435CBE}"/>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90625" cy="209550"/>
    <xdr:sp macro="" textlink="">
      <xdr:nvSpPr>
        <xdr:cNvPr id="712" name="Check Box 43" hidden="1">
          <a:extLst>
            <a:ext uri="{63B3BB69-23CF-44E3-9099-C40C66FF867C}">
              <a14:compatExt xmlns:a14="http://schemas.microsoft.com/office/drawing/2010/main" spid="_x0000_s5163"/>
            </a:ext>
            <a:ext uri="{FF2B5EF4-FFF2-40B4-BE49-F238E27FC236}">
              <a16:creationId xmlns:a16="http://schemas.microsoft.com/office/drawing/2014/main" id="{CD0820DB-C6BC-444F-B58B-AE109B0DA371}"/>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171450</xdr:rowOff>
    </xdr:from>
    <xdr:ext cx="1190625" cy="211231"/>
    <xdr:sp macro="" textlink="">
      <xdr:nvSpPr>
        <xdr:cNvPr id="715" name="Check Box 41" hidden="1">
          <a:extLst>
            <a:ext uri="{63B3BB69-23CF-44E3-9099-C40C66FF867C}">
              <a14:compatExt xmlns:a14="http://schemas.microsoft.com/office/drawing/2010/main" spid="_x0000_s5161"/>
            </a:ext>
            <a:ext uri="{FF2B5EF4-FFF2-40B4-BE49-F238E27FC236}">
              <a16:creationId xmlns:a16="http://schemas.microsoft.com/office/drawing/2014/main" id="{894860B9-302B-4B7F-9DEC-8A5B77B15495}"/>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171450</xdr:rowOff>
    </xdr:from>
    <xdr:ext cx="1212308" cy="203122"/>
    <xdr:sp macro="" textlink="">
      <xdr:nvSpPr>
        <xdr:cNvPr id="713" name="Check Box 41" hidden="1">
          <a:extLst>
            <a:ext uri="{63B3BB69-23CF-44E3-9099-C40C66FF867C}">
              <a14:compatExt xmlns:a14="http://schemas.microsoft.com/office/drawing/2010/main" spid="_x0000_s5161"/>
            </a:ext>
            <a:ext uri="{FF2B5EF4-FFF2-40B4-BE49-F238E27FC236}">
              <a16:creationId xmlns:a16="http://schemas.microsoft.com/office/drawing/2014/main" id="{0AD1BCEC-01A9-4D42-8374-04545882289D}"/>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11" name="Check Box 43" hidden="1">
          <a:extLst>
            <a:ext uri="{63B3BB69-23CF-44E3-9099-C40C66FF867C}">
              <a14:compatExt xmlns:a14="http://schemas.microsoft.com/office/drawing/2010/main" spid="_x0000_s5163"/>
            </a:ext>
            <a:ext uri="{FF2B5EF4-FFF2-40B4-BE49-F238E27FC236}">
              <a16:creationId xmlns:a16="http://schemas.microsoft.com/office/drawing/2014/main" id="{9CAD64EB-65C3-4DDB-8FEF-B512F59BF63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12" name="Check Box 41" hidden="1">
          <a:extLst>
            <a:ext uri="{63B3BB69-23CF-44E3-9099-C40C66FF867C}">
              <a14:compatExt xmlns:a14="http://schemas.microsoft.com/office/drawing/2010/main" spid="_x0000_s5161"/>
            </a:ext>
            <a:ext uri="{FF2B5EF4-FFF2-40B4-BE49-F238E27FC236}">
              <a16:creationId xmlns:a16="http://schemas.microsoft.com/office/drawing/2014/main" id="{221B734E-A857-4B04-AD07-2FB193F8D8DB}"/>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13" name="Check Box 41" hidden="1">
          <a:extLst>
            <a:ext uri="{63B3BB69-23CF-44E3-9099-C40C66FF867C}">
              <a14:compatExt xmlns:a14="http://schemas.microsoft.com/office/drawing/2010/main" spid="_x0000_s5161"/>
            </a:ext>
            <a:ext uri="{FF2B5EF4-FFF2-40B4-BE49-F238E27FC236}">
              <a16:creationId xmlns:a16="http://schemas.microsoft.com/office/drawing/2014/main" id="{FFB40C2F-9C7D-437A-97EB-2A1A0A1F294D}"/>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202719" cy="198750"/>
    <xdr:sp macro="" textlink="">
      <xdr:nvSpPr>
        <xdr:cNvPr id="14" name="Check Box 57" hidden="1">
          <a:extLst>
            <a:ext uri="{63B3BB69-23CF-44E3-9099-C40C66FF867C}">
              <a14:compatExt xmlns:a14="http://schemas.microsoft.com/office/drawing/2010/main" spid="_x0000_s5177"/>
            </a:ext>
            <a:ext uri="{FF2B5EF4-FFF2-40B4-BE49-F238E27FC236}">
              <a16:creationId xmlns:a16="http://schemas.microsoft.com/office/drawing/2014/main" id="{B33D4D6C-A6AA-40B9-903E-0B3E44295AD4}"/>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202719" cy="201990"/>
    <xdr:sp macro="" textlink="">
      <xdr:nvSpPr>
        <xdr:cNvPr id="15" name="Check Box 58" hidden="1">
          <a:extLst>
            <a:ext uri="{63B3BB69-23CF-44E3-9099-C40C66FF867C}">
              <a14:compatExt xmlns:a14="http://schemas.microsoft.com/office/drawing/2010/main" spid="_x0000_s5178"/>
            </a:ext>
            <a:ext uri="{FF2B5EF4-FFF2-40B4-BE49-F238E27FC236}">
              <a16:creationId xmlns:a16="http://schemas.microsoft.com/office/drawing/2014/main" id="{2DE99A1E-6CCB-42BF-AF16-632416B4CE85}"/>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16" name="Check Box 41" hidden="1">
          <a:extLst>
            <a:ext uri="{63B3BB69-23CF-44E3-9099-C40C66FF867C}">
              <a14:compatExt xmlns:a14="http://schemas.microsoft.com/office/drawing/2010/main" spid="_x0000_s5161"/>
            </a:ext>
            <a:ext uri="{FF2B5EF4-FFF2-40B4-BE49-F238E27FC236}">
              <a16:creationId xmlns:a16="http://schemas.microsoft.com/office/drawing/2014/main" id="{87F1ADC3-1C79-486E-9699-EC593E943C43}"/>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4276" cy="211112"/>
    <xdr:sp macro="" textlink="">
      <xdr:nvSpPr>
        <xdr:cNvPr id="17" name="Check Box 41" hidden="1">
          <a:extLst>
            <a:ext uri="{63B3BB69-23CF-44E3-9099-C40C66FF867C}">
              <a14:compatExt xmlns:a14="http://schemas.microsoft.com/office/drawing/2010/main" spid="_x0000_s5161"/>
            </a:ext>
            <a:ext uri="{FF2B5EF4-FFF2-40B4-BE49-F238E27FC236}">
              <a16:creationId xmlns:a16="http://schemas.microsoft.com/office/drawing/2014/main" id="{C606F8FC-D62A-4723-AE48-05DE03102908}"/>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18" name="Check Box 43" hidden="1">
          <a:extLst>
            <a:ext uri="{63B3BB69-23CF-44E3-9099-C40C66FF867C}">
              <a14:compatExt xmlns:a14="http://schemas.microsoft.com/office/drawing/2010/main" spid="_x0000_s5163"/>
            </a:ext>
            <a:ext uri="{FF2B5EF4-FFF2-40B4-BE49-F238E27FC236}">
              <a16:creationId xmlns:a16="http://schemas.microsoft.com/office/drawing/2014/main" id="{62D3211A-4397-4D1B-8A28-2161B7BB3D4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19" name="Check Box 41" hidden="1">
          <a:extLst>
            <a:ext uri="{63B3BB69-23CF-44E3-9099-C40C66FF867C}">
              <a14:compatExt xmlns:a14="http://schemas.microsoft.com/office/drawing/2010/main" spid="_x0000_s5161"/>
            </a:ext>
            <a:ext uri="{FF2B5EF4-FFF2-40B4-BE49-F238E27FC236}">
              <a16:creationId xmlns:a16="http://schemas.microsoft.com/office/drawing/2014/main" id="{FC3DBCE0-6404-4F47-8C9D-960CF1EE9CCF}"/>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20" name="Check Box 41" hidden="1">
          <a:extLst>
            <a:ext uri="{63B3BB69-23CF-44E3-9099-C40C66FF867C}">
              <a14:compatExt xmlns:a14="http://schemas.microsoft.com/office/drawing/2010/main" spid="_x0000_s5161"/>
            </a:ext>
            <a:ext uri="{FF2B5EF4-FFF2-40B4-BE49-F238E27FC236}">
              <a16:creationId xmlns:a16="http://schemas.microsoft.com/office/drawing/2014/main" id="{E7A26E58-1CD0-46E2-938F-AAB47D87491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xdr:row>
      <xdr:rowOff>171450</xdr:rowOff>
    </xdr:from>
    <xdr:ext cx="1308419" cy="222250"/>
    <xdr:sp macro="" textlink="">
      <xdr:nvSpPr>
        <xdr:cNvPr id="21" name="Check Box 41" hidden="1">
          <a:extLst>
            <a:ext uri="{63B3BB69-23CF-44E3-9099-C40C66FF867C}">
              <a14:compatExt xmlns:a14="http://schemas.microsoft.com/office/drawing/2010/main" spid="_x0000_s5161"/>
            </a:ext>
            <a:ext uri="{FF2B5EF4-FFF2-40B4-BE49-F238E27FC236}">
              <a16:creationId xmlns:a16="http://schemas.microsoft.com/office/drawing/2014/main" id="{67699CB6-2B12-4492-BEC5-6DD8A8845732}"/>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xdr:row>
      <xdr:rowOff>171450</xdr:rowOff>
    </xdr:from>
    <xdr:ext cx="1308419" cy="222250"/>
    <xdr:sp macro="" textlink="">
      <xdr:nvSpPr>
        <xdr:cNvPr id="22" name="Check Box 41" hidden="1">
          <a:extLst>
            <a:ext uri="{63B3BB69-23CF-44E3-9099-C40C66FF867C}">
              <a14:compatExt xmlns:a14="http://schemas.microsoft.com/office/drawing/2010/main" spid="_x0000_s5161"/>
            </a:ext>
            <a:ext uri="{FF2B5EF4-FFF2-40B4-BE49-F238E27FC236}">
              <a16:creationId xmlns:a16="http://schemas.microsoft.com/office/drawing/2014/main" id="{ABBCA6B8-DE2B-413B-9D48-25B19A28FCE8}"/>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xdr:row>
      <xdr:rowOff>171450</xdr:rowOff>
    </xdr:from>
    <xdr:ext cx="1212308" cy="203122"/>
    <xdr:sp macro="" textlink="">
      <xdr:nvSpPr>
        <xdr:cNvPr id="23" name="Check Box 41" hidden="1">
          <a:extLst>
            <a:ext uri="{63B3BB69-23CF-44E3-9099-C40C66FF867C}">
              <a14:compatExt xmlns:a14="http://schemas.microsoft.com/office/drawing/2010/main" spid="_x0000_s5161"/>
            </a:ext>
            <a:ext uri="{FF2B5EF4-FFF2-40B4-BE49-F238E27FC236}">
              <a16:creationId xmlns:a16="http://schemas.microsoft.com/office/drawing/2014/main" id="{8BCF17AF-3784-4D34-BF5A-9C5C8F46603E}"/>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xdr:row>
      <xdr:rowOff>171450</xdr:rowOff>
    </xdr:from>
    <xdr:ext cx="1214276" cy="211112"/>
    <xdr:sp macro="" textlink="">
      <xdr:nvSpPr>
        <xdr:cNvPr id="24" name="Check Box 41" hidden="1">
          <a:extLst>
            <a:ext uri="{63B3BB69-23CF-44E3-9099-C40C66FF867C}">
              <a14:compatExt xmlns:a14="http://schemas.microsoft.com/office/drawing/2010/main" spid="_x0000_s5161"/>
            </a:ext>
            <a:ext uri="{FF2B5EF4-FFF2-40B4-BE49-F238E27FC236}">
              <a16:creationId xmlns:a16="http://schemas.microsoft.com/office/drawing/2014/main" id="{1CBE0F59-C05E-4F67-B4D6-C3F7936B221F}"/>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xdr:row>
      <xdr:rowOff>171450</xdr:rowOff>
    </xdr:from>
    <xdr:ext cx="1308419" cy="222250"/>
    <xdr:sp macro="" textlink="">
      <xdr:nvSpPr>
        <xdr:cNvPr id="25" name="Check Box 41" hidden="1">
          <a:extLst>
            <a:ext uri="{63B3BB69-23CF-44E3-9099-C40C66FF867C}">
              <a14:compatExt xmlns:a14="http://schemas.microsoft.com/office/drawing/2010/main" spid="_x0000_s5161"/>
            </a:ext>
            <a:ext uri="{FF2B5EF4-FFF2-40B4-BE49-F238E27FC236}">
              <a16:creationId xmlns:a16="http://schemas.microsoft.com/office/drawing/2014/main" id="{B8FAEF5A-A208-4FCA-8667-5ECA163DBD6D}"/>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26" name="Check Box 41" hidden="1">
          <a:extLst>
            <a:ext uri="{63B3BB69-23CF-44E3-9099-C40C66FF867C}">
              <a14:compatExt xmlns:a14="http://schemas.microsoft.com/office/drawing/2010/main" spid="_x0000_s5161"/>
            </a:ext>
            <a:ext uri="{FF2B5EF4-FFF2-40B4-BE49-F238E27FC236}">
              <a16:creationId xmlns:a16="http://schemas.microsoft.com/office/drawing/2014/main" id="{A9F1D651-4706-445E-8787-6FE3A9B9FBB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27" name="Check Box 43" hidden="1">
          <a:extLst>
            <a:ext uri="{63B3BB69-23CF-44E3-9099-C40C66FF867C}">
              <a14:compatExt xmlns:a14="http://schemas.microsoft.com/office/drawing/2010/main" spid="_x0000_s5163"/>
            </a:ext>
            <a:ext uri="{FF2B5EF4-FFF2-40B4-BE49-F238E27FC236}">
              <a16:creationId xmlns:a16="http://schemas.microsoft.com/office/drawing/2014/main" id="{1A1C66C6-A650-4B9B-A896-1A47B732F48C}"/>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28" name="Check Box 41" hidden="1">
          <a:extLst>
            <a:ext uri="{63B3BB69-23CF-44E3-9099-C40C66FF867C}">
              <a14:compatExt xmlns:a14="http://schemas.microsoft.com/office/drawing/2010/main" spid="_x0000_s5161"/>
            </a:ext>
            <a:ext uri="{FF2B5EF4-FFF2-40B4-BE49-F238E27FC236}">
              <a16:creationId xmlns:a16="http://schemas.microsoft.com/office/drawing/2014/main" id="{EF921A11-AB74-4B97-BE88-6B37663F1C9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29" name="Check Box 41" hidden="1">
          <a:extLst>
            <a:ext uri="{63B3BB69-23CF-44E3-9099-C40C66FF867C}">
              <a14:compatExt xmlns:a14="http://schemas.microsoft.com/office/drawing/2010/main" spid="_x0000_s5161"/>
            </a:ext>
            <a:ext uri="{FF2B5EF4-FFF2-40B4-BE49-F238E27FC236}">
              <a16:creationId xmlns:a16="http://schemas.microsoft.com/office/drawing/2014/main" id="{2BC10D45-0C2B-4C20-9BF9-17BBD46282EC}"/>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30" name="Check Box 43" hidden="1">
          <a:extLst>
            <a:ext uri="{63B3BB69-23CF-44E3-9099-C40C66FF867C}">
              <a14:compatExt xmlns:a14="http://schemas.microsoft.com/office/drawing/2010/main" spid="_x0000_s5163"/>
            </a:ext>
            <a:ext uri="{FF2B5EF4-FFF2-40B4-BE49-F238E27FC236}">
              <a16:creationId xmlns:a16="http://schemas.microsoft.com/office/drawing/2014/main" id="{C27C06A4-989A-493E-B788-7D7BB908FD3C}"/>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31" name="Check Box 41" hidden="1">
          <a:extLst>
            <a:ext uri="{63B3BB69-23CF-44E3-9099-C40C66FF867C}">
              <a14:compatExt xmlns:a14="http://schemas.microsoft.com/office/drawing/2010/main" spid="_x0000_s5161"/>
            </a:ext>
            <a:ext uri="{FF2B5EF4-FFF2-40B4-BE49-F238E27FC236}">
              <a16:creationId xmlns:a16="http://schemas.microsoft.com/office/drawing/2014/main" id="{5A42392E-920B-4954-AA39-D1ECA41AC5AB}"/>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32" name="Check Box 41" hidden="1">
          <a:extLst>
            <a:ext uri="{63B3BB69-23CF-44E3-9099-C40C66FF867C}">
              <a14:compatExt xmlns:a14="http://schemas.microsoft.com/office/drawing/2010/main" spid="_x0000_s5161"/>
            </a:ext>
            <a:ext uri="{FF2B5EF4-FFF2-40B4-BE49-F238E27FC236}">
              <a16:creationId xmlns:a16="http://schemas.microsoft.com/office/drawing/2014/main" id="{DED7D334-ACFC-43FC-9A28-1F6D4CC878DE}"/>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33" name="Check Box 43" hidden="1">
          <a:extLst>
            <a:ext uri="{63B3BB69-23CF-44E3-9099-C40C66FF867C}">
              <a14:compatExt xmlns:a14="http://schemas.microsoft.com/office/drawing/2010/main" spid="_x0000_s5163"/>
            </a:ext>
            <a:ext uri="{FF2B5EF4-FFF2-40B4-BE49-F238E27FC236}">
              <a16:creationId xmlns:a16="http://schemas.microsoft.com/office/drawing/2014/main" id="{5D6C3360-6689-4227-A39A-47CD9CCECCC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34" name="Check Box 41" hidden="1">
          <a:extLst>
            <a:ext uri="{63B3BB69-23CF-44E3-9099-C40C66FF867C}">
              <a14:compatExt xmlns:a14="http://schemas.microsoft.com/office/drawing/2010/main" spid="_x0000_s5161"/>
            </a:ext>
            <a:ext uri="{FF2B5EF4-FFF2-40B4-BE49-F238E27FC236}">
              <a16:creationId xmlns:a16="http://schemas.microsoft.com/office/drawing/2014/main" id="{1920100E-67CB-4418-B9CB-2049EF8F0973}"/>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35" name="Check Box 41" hidden="1">
          <a:extLst>
            <a:ext uri="{63B3BB69-23CF-44E3-9099-C40C66FF867C}">
              <a14:compatExt xmlns:a14="http://schemas.microsoft.com/office/drawing/2010/main" spid="_x0000_s5161"/>
            </a:ext>
            <a:ext uri="{FF2B5EF4-FFF2-40B4-BE49-F238E27FC236}">
              <a16:creationId xmlns:a16="http://schemas.microsoft.com/office/drawing/2014/main" id="{55F00CEE-25FD-44DA-80AD-9CB05DE5CF8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202719" cy="198750"/>
    <xdr:sp macro="" textlink="">
      <xdr:nvSpPr>
        <xdr:cNvPr id="36" name="Check Box 57" hidden="1">
          <a:extLst>
            <a:ext uri="{63B3BB69-23CF-44E3-9099-C40C66FF867C}">
              <a14:compatExt xmlns:a14="http://schemas.microsoft.com/office/drawing/2010/main" spid="_x0000_s5177"/>
            </a:ext>
            <a:ext uri="{FF2B5EF4-FFF2-40B4-BE49-F238E27FC236}">
              <a16:creationId xmlns:a16="http://schemas.microsoft.com/office/drawing/2014/main" id="{634DF94A-9341-41D2-AFB0-440BCB8A54B0}"/>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202719" cy="201990"/>
    <xdr:sp macro="" textlink="">
      <xdr:nvSpPr>
        <xdr:cNvPr id="37" name="Check Box 58" hidden="1">
          <a:extLst>
            <a:ext uri="{63B3BB69-23CF-44E3-9099-C40C66FF867C}">
              <a14:compatExt xmlns:a14="http://schemas.microsoft.com/office/drawing/2010/main" spid="_x0000_s5178"/>
            </a:ext>
            <a:ext uri="{FF2B5EF4-FFF2-40B4-BE49-F238E27FC236}">
              <a16:creationId xmlns:a16="http://schemas.microsoft.com/office/drawing/2014/main" id="{1B601490-D394-45F3-88C8-22662DD3D8B2}"/>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38" name="Check Box 41" hidden="1">
          <a:extLst>
            <a:ext uri="{63B3BB69-23CF-44E3-9099-C40C66FF867C}">
              <a14:compatExt xmlns:a14="http://schemas.microsoft.com/office/drawing/2010/main" spid="_x0000_s5161"/>
            </a:ext>
            <a:ext uri="{FF2B5EF4-FFF2-40B4-BE49-F238E27FC236}">
              <a16:creationId xmlns:a16="http://schemas.microsoft.com/office/drawing/2014/main" id="{B6CA582C-9130-4AE6-856A-C107A63DC8F5}"/>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4276" cy="211112"/>
    <xdr:sp macro="" textlink="">
      <xdr:nvSpPr>
        <xdr:cNvPr id="39" name="Check Box 41" hidden="1">
          <a:extLst>
            <a:ext uri="{63B3BB69-23CF-44E3-9099-C40C66FF867C}">
              <a14:compatExt xmlns:a14="http://schemas.microsoft.com/office/drawing/2010/main" spid="_x0000_s5161"/>
            </a:ext>
            <a:ext uri="{FF2B5EF4-FFF2-40B4-BE49-F238E27FC236}">
              <a16:creationId xmlns:a16="http://schemas.microsoft.com/office/drawing/2014/main" id="{ADF12D63-8EE7-476B-A959-430912A212A1}"/>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40" name="Check Box 43" hidden="1">
          <a:extLst>
            <a:ext uri="{63B3BB69-23CF-44E3-9099-C40C66FF867C}">
              <a14:compatExt xmlns:a14="http://schemas.microsoft.com/office/drawing/2010/main" spid="_x0000_s5163"/>
            </a:ext>
            <a:ext uri="{FF2B5EF4-FFF2-40B4-BE49-F238E27FC236}">
              <a16:creationId xmlns:a16="http://schemas.microsoft.com/office/drawing/2014/main" id="{ED6E464D-05FD-4BA5-A49F-4F73455EFD15}"/>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41" name="Check Box 41" hidden="1">
          <a:extLst>
            <a:ext uri="{63B3BB69-23CF-44E3-9099-C40C66FF867C}">
              <a14:compatExt xmlns:a14="http://schemas.microsoft.com/office/drawing/2010/main" spid="_x0000_s5161"/>
            </a:ext>
            <a:ext uri="{FF2B5EF4-FFF2-40B4-BE49-F238E27FC236}">
              <a16:creationId xmlns:a16="http://schemas.microsoft.com/office/drawing/2014/main" id="{9F5F8FEE-3241-4D57-A60B-167D7214FCEA}"/>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42" name="Check Box 41" hidden="1">
          <a:extLst>
            <a:ext uri="{63B3BB69-23CF-44E3-9099-C40C66FF867C}">
              <a14:compatExt xmlns:a14="http://schemas.microsoft.com/office/drawing/2010/main" spid="_x0000_s5161"/>
            </a:ext>
            <a:ext uri="{FF2B5EF4-FFF2-40B4-BE49-F238E27FC236}">
              <a16:creationId xmlns:a16="http://schemas.microsoft.com/office/drawing/2014/main" id="{DFF2FDE6-D2A5-466B-A562-0DA995167BC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43" name="Check Box 43" hidden="1">
          <a:extLst>
            <a:ext uri="{63B3BB69-23CF-44E3-9099-C40C66FF867C}">
              <a14:compatExt xmlns:a14="http://schemas.microsoft.com/office/drawing/2010/main" spid="_x0000_s5163"/>
            </a:ext>
            <a:ext uri="{FF2B5EF4-FFF2-40B4-BE49-F238E27FC236}">
              <a16:creationId xmlns:a16="http://schemas.microsoft.com/office/drawing/2014/main" id="{4A5DEBCA-BC30-41CA-9837-14FCD9952F76}"/>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44" name="Check Box 41" hidden="1">
          <a:extLst>
            <a:ext uri="{63B3BB69-23CF-44E3-9099-C40C66FF867C}">
              <a14:compatExt xmlns:a14="http://schemas.microsoft.com/office/drawing/2010/main" spid="_x0000_s5161"/>
            </a:ext>
            <a:ext uri="{FF2B5EF4-FFF2-40B4-BE49-F238E27FC236}">
              <a16:creationId xmlns:a16="http://schemas.microsoft.com/office/drawing/2014/main" id="{3FAE4CC7-59D4-4B43-A9D4-F152516D4079}"/>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45" name="Check Box 41" hidden="1">
          <a:extLst>
            <a:ext uri="{63B3BB69-23CF-44E3-9099-C40C66FF867C}">
              <a14:compatExt xmlns:a14="http://schemas.microsoft.com/office/drawing/2010/main" spid="_x0000_s5161"/>
            </a:ext>
            <a:ext uri="{FF2B5EF4-FFF2-40B4-BE49-F238E27FC236}">
              <a16:creationId xmlns:a16="http://schemas.microsoft.com/office/drawing/2014/main" id="{4F63F0C1-1644-4A98-B904-12C12054624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46" name="Check Box 43" hidden="1">
          <a:extLst>
            <a:ext uri="{63B3BB69-23CF-44E3-9099-C40C66FF867C}">
              <a14:compatExt xmlns:a14="http://schemas.microsoft.com/office/drawing/2010/main" spid="_x0000_s5163"/>
            </a:ext>
            <a:ext uri="{FF2B5EF4-FFF2-40B4-BE49-F238E27FC236}">
              <a16:creationId xmlns:a16="http://schemas.microsoft.com/office/drawing/2014/main" id="{B9650686-790B-4DE0-93C3-65F471122CD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47" name="Check Box 41" hidden="1">
          <a:extLst>
            <a:ext uri="{63B3BB69-23CF-44E3-9099-C40C66FF867C}">
              <a14:compatExt xmlns:a14="http://schemas.microsoft.com/office/drawing/2010/main" spid="_x0000_s5161"/>
            </a:ext>
            <a:ext uri="{FF2B5EF4-FFF2-40B4-BE49-F238E27FC236}">
              <a16:creationId xmlns:a16="http://schemas.microsoft.com/office/drawing/2014/main" id="{535C0169-A30A-413E-BDB8-3AAAE5EFC6E2}"/>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48" name="Check Box 41" hidden="1">
          <a:extLst>
            <a:ext uri="{63B3BB69-23CF-44E3-9099-C40C66FF867C}">
              <a14:compatExt xmlns:a14="http://schemas.microsoft.com/office/drawing/2010/main" spid="_x0000_s5161"/>
            </a:ext>
            <a:ext uri="{FF2B5EF4-FFF2-40B4-BE49-F238E27FC236}">
              <a16:creationId xmlns:a16="http://schemas.microsoft.com/office/drawing/2014/main" id="{D9F0A130-4957-490C-8080-8E40529D019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202719" cy="198750"/>
    <xdr:sp macro="" textlink="">
      <xdr:nvSpPr>
        <xdr:cNvPr id="49" name="Check Box 57" hidden="1">
          <a:extLst>
            <a:ext uri="{63B3BB69-23CF-44E3-9099-C40C66FF867C}">
              <a14:compatExt xmlns:a14="http://schemas.microsoft.com/office/drawing/2010/main" spid="_x0000_s5177"/>
            </a:ext>
            <a:ext uri="{FF2B5EF4-FFF2-40B4-BE49-F238E27FC236}">
              <a16:creationId xmlns:a16="http://schemas.microsoft.com/office/drawing/2014/main" id="{D35D0EC6-B526-4EDB-9D56-4657EF700A64}"/>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202719" cy="201990"/>
    <xdr:sp macro="" textlink="">
      <xdr:nvSpPr>
        <xdr:cNvPr id="50" name="Check Box 58" hidden="1">
          <a:extLst>
            <a:ext uri="{63B3BB69-23CF-44E3-9099-C40C66FF867C}">
              <a14:compatExt xmlns:a14="http://schemas.microsoft.com/office/drawing/2010/main" spid="_x0000_s5178"/>
            </a:ext>
            <a:ext uri="{FF2B5EF4-FFF2-40B4-BE49-F238E27FC236}">
              <a16:creationId xmlns:a16="http://schemas.microsoft.com/office/drawing/2014/main" id="{3EB3C6C8-13F6-4B09-8780-D17FD3ACBE3C}"/>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51" name="Check Box 41" hidden="1">
          <a:extLst>
            <a:ext uri="{63B3BB69-23CF-44E3-9099-C40C66FF867C}">
              <a14:compatExt xmlns:a14="http://schemas.microsoft.com/office/drawing/2010/main" spid="_x0000_s5161"/>
            </a:ext>
            <a:ext uri="{FF2B5EF4-FFF2-40B4-BE49-F238E27FC236}">
              <a16:creationId xmlns:a16="http://schemas.microsoft.com/office/drawing/2014/main" id="{7C35420B-0F22-4E34-BF1A-FE6307C99E9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4276" cy="211112"/>
    <xdr:sp macro="" textlink="">
      <xdr:nvSpPr>
        <xdr:cNvPr id="52" name="Check Box 41" hidden="1">
          <a:extLst>
            <a:ext uri="{63B3BB69-23CF-44E3-9099-C40C66FF867C}">
              <a14:compatExt xmlns:a14="http://schemas.microsoft.com/office/drawing/2010/main" spid="_x0000_s5161"/>
            </a:ext>
            <a:ext uri="{FF2B5EF4-FFF2-40B4-BE49-F238E27FC236}">
              <a16:creationId xmlns:a16="http://schemas.microsoft.com/office/drawing/2014/main" id="{1615F48D-C4E4-4196-B084-1A794969427B}"/>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53" name="Check Box 43" hidden="1">
          <a:extLst>
            <a:ext uri="{63B3BB69-23CF-44E3-9099-C40C66FF867C}">
              <a14:compatExt xmlns:a14="http://schemas.microsoft.com/office/drawing/2010/main" spid="_x0000_s5163"/>
            </a:ext>
            <a:ext uri="{FF2B5EF4-FFF2-40B4-BE49-F238E27FC236}">
              <a16:creationId xmlns:a16="http://schemas.microsoft.com/office/drawing/2014/main" id="{393C6594-44EC-480B-8BBE-7B69576981EC}"/>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54" name="Check Box 41" hidden="1">
          <a:extLst>
            <a:ext uri="{63B3BB69-23CF-44E3-9099-C40C66FF867C}">
              <a14:compatExt xmlns:a14="http://schemas.microsoft.com/office/drawing/2010/main" spid="_x0000_s5161"/>
            </a:ext>
            <a:ext uri="{FF2B5EF4-FFF2-40B4-BE49-F238E27FC236}">
              <a16:creationId xmlns:a16="http://schemas.microsoft.com/office/drawing/2014/main" id="{28A1F7B8-92B6-4E78-9F25-A51B04313FC7}"/>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55" name="Check Box 41" hidden="1">
          <a:extLst>
            <a:ext uri="{63B3BB69-23CF-44E3-9099-C40C66FF867C}">
              <a14:compatExt xmlns:a14="http://schemas.microsoft.com/office/drawing/2010/main" spid="_x0000_s5161"/>
            </a:ext>
            <a:ext uri="{FF2B5EF4-FFF2-40B4-BE49-F238E27FC236}">
              <a16:creationId xmlns:a16="http://schemas.microsoft.com/office/drawing/2014/main" id="{DE46E478-A99E-444E-8085-98F2F6DED078}"/>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56" name="Check Box 41" hidden="1">
          <a:extLst>
            <a:ext uri="{63B3BB69-23CF-44E3-9099-C40C66FF867C}">
              <a14:compatExt xmlns:a14="http://schemas.microsoft.com/office/drawing/2010/main" spid="_x0000_s5161"/>
            </a:ext>
            <a:ext uri="{FF2B5EF4-FFF2-40B4-BE49-F238E27FC236}">
              <a16:creationId xmlns:a16="http://schemas.microsoft.com/office/drawing/2014/main" id="{1930AF34-99A5-4D0D-BD8A-85131B39E31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57" name="Check Box 43" hidden="1">
          <a:extLst>
            <a:ext uri="{63B3BB69-23CF-44E3-9099-C40C66FF867C}">
              <a14:compatExt xmlns:a14="http://schemas.microsoft.com/office/drawing/2010/main" spid="_x0000_s5163"/>
            </a:ext>
            <a:ext uri="{FF2B5EF4-FFF2-40B4-BE49-F238E27FC236}">
              <a16:creationId xmlns:a16="http://schemas.microsoft.com/office/drawing/2014/main" id="{837CE9B8-4E1B-41B8-9F3E-E7C56A457053}"/>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58" name="Check Box 41" hidden="1">
          <a:extLst>
            <a:ext uri="{63B3BB69-23CF-44E3-9099-C40C66FF867C}">
              <a14:compatExt xmlns:a14="http://schemas.microsoft.com/office/drawing/2010/main" spid="_x0000_s5161"/>
            </a:ext>
            <a:ext uri="{FF2B5EF4-FFF2-40B4-BE49-F238E27FC236}">
              <a16:creationId xmlns:a16="http://schemas.microsoft.com/office/drawing/2014/main" id="{7FD57001-7E0D-4152-860E-EF7BBFB912BE}"/>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59" name="Check Box 41" hidden="1">
          <a:extLst>
            <a:ext uri="{63B3BB69-23CF-44E3-9099-C40C66FF867C}">
              <a14:compatExt xmlns:a14="http://schemas.microsoft.com/office/drawing/2010/main" spid="_x0000_s5161"/>
            </a:ext>
            <a:ext uri="{FF2B5EF4-FFF2-40B4-BE49-F238E27FC236}">
              <a16:creationId xmlns:a16="http://schemas.microsoft.com/office/drawing/2014/main" id="{6FC150AB-D673-4F74-979C-203E64087EA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60" name="Check Box 43" hidden="1">
          <a:extLst>
            <a:ext uri="{63B3BB69-23CF-44E3-9099-C40C66FF867C}">
              <a14:compatExt xmlns:a14="http://schemas.microsoft.com/office/drawing/2010/main" spid="_x0000_s5163"/>
            </a:ext>
            <a:ext uri="{FF2B5EF4-FFF2-40B4-BE49-F238E27FC236}">
              <a16:creationId xmlns:a16="http://schemas.microsoft.com/office/drawing/2014/main" id="{3A029A16-AC0B-44AB-9642-8BC52E0793E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61" name="Check Box 41" hidden="1">
          <a:extLst>
            <a:ext uri="{63B3BB69-23CF-44E3-9099-C40C66FF867C}">
              <a14:compatExt xmlns:a14="http://schemas.microsoft.com/office/drawing/2010/main" spid="_x0000_s5161"/>
            </a:ext>
            <a:ext uri="{FF2B5EF4-FFF2-40B4-BE49-F238E27FC236}">
              <a16:creationId xmlns:a16="http://schemas.microsoft.com/office/drawing/2014/main" id="{D59F8277-CAA0-4731-AB47-1BF03542CB8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62" name="Check Box 41" hidden="1">
          <a:extLst>
            <a:ext uri="{63B3BB69-23CF-44E3-9099-C40C66FF867C}">
              <a14:compatExt xmlns:a14="http://schemas.microsoft.com/office/drawing/2010/main" spid="_x0000_s5161"/>
            </a:ext>
            <a:ext uri="{FF2B5EF4-FFF2-40B4-BE49-F238E27FC236}">
              <a16:creationId xmlns:a16="http://schemas.microsoft.com/office/drawing/2014/main" id="{D5A712F2-87BE-4ED8-A4C4-7D504F103980}"/>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63" name="Check Box 43" hidden="1">
          <a:extLst>
            <a:ext uri="{63B3BB69-23CF-44E3-9099-C40C66FF867C}">
              <a14:compatExt xmlns:a14="http://schemas.microsoft.com/office/drawing/2010/main" spid="_x0000_s5163"/>
            </a:ext>
            <a:ext uri="{FF2B5EF4-FFF2-40B4-BE49-F238E27FC236}">
              <a16:creationId xmlns:a16="http://schemas.microsoft.com/office/drawing/2014/main" id="{D7887477-4C87-4FA9-B239-9C2B11E2D64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64" name="Check Box 41" hidden="1">
          <a:extLst>
            <a:ext uri="{63B3BB69-23CF-44E3-9099-C40C66FF867C}">
              <a14:compatExt xmlns:a14="http://schemas.microsoft.com/office/drawing/2010/main" spid="_x0000_s5161"/>
            </a:ext>
            <a:ext uri="{FF2B5EF4-FFF2-40B4-BE49-F238E27FC236}">
              <a16:creationId xmlns:a16="http://schemas.microsoft.com/office/drawing/2014/main" id="{912E2C22-CB67-466C-8848-41B8DE360246}"/>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65" name="Check Box 41" hidden="1">
          <a:extLst>
            <a:ext uri="{63B3BB69-23CF-44E3-9099-C40C66FF867C}">
              <a14:compatExt xmlns:a14="http://schemas.microsoft.com/office/drawing/2010/main" spid="_x0000_s5161"/>
            </a:ext>
            <a:ext uri="{FF2B5EF4-FFF2-40B4-BE49-F238E27FC236}">
              <a16:creationId xmlns:a16="http://schemas.microsoft.com/office/drawing/2014/main" id="{86EE5238-AA1B-4543-A449-4D284C3CF4B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202719" cy="198750"/>
    <xdr:sp macro="" textlink="">
      <xdr:nvSpPr>
        <xdr:cNvPr id="66" name="Check Box 57" hidden="1">
          <a:extLst>
            <a:ext uri="{63B3BB69-23CF-44E3-9099-C40C66FF867C}">
              <a14:compatExt xmlns:a14="http://schemas.microsoft.com/office/drawing/2010/main" spid="_x0000_s5177"/>
            </a:ext>
            <a:ext uri="{FF2B5EF4-FFF2-40B4-BE49-F238E27FC236}">
              <a16:creationId xmlns:a16="http://schemas.microsoft.com/office/drawing/2014/main" id="{7297A116-F0FA-48CF-987B-7276D481D044}"/>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202719" cy="201990"/>
    <xdr:sp macro="" textlink="">
      <xdr:nvSpPr>
        <xdr:cNvPr id="67" name="Check Box 58" hidden="1">
          <a:extLst>
            <a:ext uri="{63B3BB69-23CF-44E3-9099-C40C66FF867C}">
              <a14:compatExt xmlns:a14="http://schemas.microsoft.com/office/drawing/2010/main" spid="_x0000_s5178"/>
            </a:ext>
            <a:ext uri="{FF2B5EF4-FFF2-40B4-BE49-F238E27FC236}">
              <a16:creationId xmlns:a16="http://schemas.microsoft.com/office/drawing/2014/main" id="{97ED140D-0598-4640-95B8-7A05560517EA}"/>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68" name="Check Box 41" hidden="1">
          <a:extLst>
            <a:ext uri="{63B3BB69-23CF-44E3-9099-C40C66FF867C}">
              <a14:compatExt xmlns:a14="http://schemas.microsoft.com/office/drawing/2010/main" spid="_x0000_s5161"/>
            </a:ext>
            <a:ext uri="{FF2B5EF4-FFF2-40B4-BE49-F238E27FC236}">
              <a16:creationId xmlns:a16="http://schemas.microsoft.com/office/drawing/2014/main" id="{F75A8E3C-DFCD-4790-B347-4C5461BBCB0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4276" cy="211112"/>
    <xdr:sp macro="" textlink="">
      <xdr:nvSpPr>
        <xdr:cNvPr id="69" name="Check Box 41" hidden="1">
          <a:extLst>
            <a:ext uri="{63B3BB69-23CF-44E3-9099-C40C66FF867C}">
              <a14:compatExt xmlns:a14="http://schemas.microsoft.com/office/drawing/2010/main" spid="_x0000_s5161"/>
            </a:ext>
            <a:ext uri="{FF2B5EF4-FFF2-40B4-BE49-F238E27FC236}">
              <a16:creationId xmlns:a16="http://schemas.microsoft.com/office/drawing/2014/main" id="{910CCD62-BE3B-416F-BD82-E27DF97A46C6}"/>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70" name="Check Box 43" hidden="1">
          <a:extLst>
            <a:ext uri="{63B3BB69-23CF-44E3-9099-C40C66FF867C}">
              <a14:compatExt xmlns:a14="http://schemas.microsoft.com/office/drawing/2010/main" spid="_x0000_s5163"/>
            </a:ext>
            <a:ext uri="{FF2B5EF4-FFF2-40B4-BE49-F238E27FC236}">
              <a16:creationId xmlns:a16="http://schemas.microsoft.com/office/drawing/2014/main" id="{EAD7A6DC-CC14-42FF-B739-B8137D794246}"/>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71" name="Check Box 41" hidden="1">
          <a:extLst>
            <a:ext uri="{63B3BB69-23CF-44E3-9099-C40C66FF867C}">
              <a14:compatExt xmlns:a14="http://schemas.microsoft.com/office/drawing/2010/main" spid="_x0000_s5161"/>
            </a:ext>
            <a:ext uri="{FF2B5EF4-FFF2-40B4-BE49-F238E27FC236}">
              <a16:creationId xmlns:a16="http://schemas.microsoft.com/office/drawing/2014/main" id="{EF4C4FA9-9BC3-4D74-BC55-5D62F48A28E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72" name="Check Box 41" hidden="1">
          <a:extLst>
            <a:ext uri="{63B3BB69-23CF-44E3-9099-C40C66FF867C}">
              <a14:compatExt xmlns:a14="http://schemas.microsoft.com/office/drawing/2010/main" spid="_x0000_s5161"/>
            </a:ext>
            <a:ext uri="{FF2B5EF4-FFF2-40B4-BE49-F238E27FC236}">
              <a16:creationId xmlns:a16="http://schemas.microsoft.com/office/drawing/2014/main" id="{E1FBD4D7-F48B-45CA-A200-C84F76E8B4A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212308" cy="203122"/>
    <xdr:sp macro="" textlink="">
      <xdr:nvSpPr>
        <xdr:cNvPr id="73" name="Check Box 41" hidden="1">
          <a:extLst>
            <a:ext uri="{63B3BB69-23CF-44E3-9099-C40C66FF867C}">
              <a14:compatExt xmlns:a14="http://schemas.microsoft.com/office/drawing/2010/main" spid="_x0000_s5161"/>
            </a:ext>
            <a:ext uri="{FF2B5EF4-FFF2-40B4-BE49-F238E27FC236}">
              <a16:creationId xmlns:a16="http://schemas.microsoft.com/office/drawing/2014/main" id="{EE4D5176-8E0E-4484-8906-A194B9594BB4}"/>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74" name="Check Box 41" hidden="1">
          <a:extLst>
            <a:ext uri="{63B3BB69-23CF-44E3-9099-C40C66FF867C}">
              <a14:compatExt xmlns:a14="http://schemas.microsoft.com/office/drawing/2010/main" spid="_x0000_s5161"/>
            </a:ext>
            <a:ext uri="{FF2B5EF4-FFF2-40B4-BE49-F238E27FC236}">
              <a16:creationId xmlns:a16="http://schemas.microsoft.com/office/drawing/2014/main" id="{49CB8AFF-05F2-439C-88FD-DC9144CEF179}"/>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59" name="Check Box 43" hidden="1">
          <a:extLst>
            <a:ext uri="{63B3BB69-23CF-44E3-9099-C40C66FF867C}">
              <a14:compatExt xmlns:a14="http://schemas.microsoft.com/office/drawing/2010/main" spid="_x0000_s5163"/>
            </a:ext>
            <a:ext uri="{FF2B5EF4-FFF2-40B4-BE49-F238E27FC236}">
              <a16:creationId xmlns:a16="http://schemas.microsoft.com/office/drawing/2014/main" id="{0B39B931-7733-4AF5-9A5A-FC155F80A3A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58" name="Check Box 41" hidden="1">
          <a:extLst>
            <a:ext uri="{63B3BB69-23CF-44E3-9099-C40C66FF867C}">
              <a14:compatExt xmlns:a14="http://schemas.microsoft.com/office/drawing/2010/main" spid="_x0000_s5161"/>
            </a:ext>
            <a:ext uri="{FF2B5EF4-FFF2-40B4-BE49-F238E27FC236}">
              <a16:creationId xmlns:a16="http://schemas.microsoft.com/office/drawing/2014/main" id="{A14A462C-B49E-45EE-8EF3-F8150A153DAE}"/>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57" name="Check Box 41" hidden="1">
          <a:extLst>
            <a:ext uri="{63B3BB69-23CF-44E3-9099-C40C66FF867C}">
              <a14:compatExt xmlns:a14="http://schemas.microsoft.com/office/drawing/2010/main" spid="_x0000_s5161"/>
            </a:ext>
            <a:ext uri="{FF2B5EF4-FFF2-40B4-BE49-F238E27FC236}">
              <a16:creationId xmlns:a16="http://schemas.microsoft.com/office/drawing/2014/main" id="{8136C84F-3F4E-4316-AF44-15E3CB2E2C34}"/>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214276" cy="211112"/>
    <xdr:sp macro="" textlink="">
      <xdr:nvSpPr>
        <xdr:cNvPr id="78" name="Check Box 41" hidden="1">
          <a:extLst>
            <a:ext uri="{63B3BB69-23CF-44E3-9099-C40C66FF867C}">
              <a14:compatExt xmlns:a14="http://schemas.microsoft.com/office/drawing/2010/main" spid="_x0000_s5161"/>
            </a:ext>
            <a:ext uri="{FF2B5EF4-FFF2-40B4-BE49-F238E27FC236}">
              <a16:creationId xmlns:a16="http://schemas.microsoft.com/office/drawing/2014/main" id="{DD517E65-4350-4F20-B33B-B380D8148A62}"/>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1190625" cy="209550"/>
    <xdr:sp macro="" textlink="">
      <xdr:nvSpPr>
        <xdr:cNvPr id="79" name="Check Box 43" hidden="1">
          <a:extLst>
            <a:ext uri="{63B3BB69-23CF-44E3-9099-C40C66FF867C}">
              <a14:compatExt xmlns:a14="http://schemas.microsoft.com/office/drawing/2010/main" spid="_x0000_s5163"/>
            </a:ext>
            <a:ext uri="{FF2B5EF4-FFF2-40B4-BE49-F238E27FC236}">
              <a16:creationId xmlns:a16="http://schemas.microsoft.com/office/drawing/2014/main" id="{9BF4B89D-DEF1-495E-B7C7-44D29CFDBAD7}"/>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190625" cy="211231"/>
    <xdr:sp macro="" textlink="">
      <xdr:nvSpPr>
        <xdr:cNvPr id="80" name="Check Box 41" hidden="1">
          <a:extLst>
            <a:ext uri="{63B3BB69-23CF-44E3-9099-C40C66FF867C}">
              <a14:compatExt xmlns:a14="http://schemas.microsoft.com/office/drawing/2010/main" spid="_x0000_s5161"/>
            </a:ext>
            <a:ext uri="{FF2B5EF4-FFF2-40B4-BE49-F238E27FC236}">
              <a16:creationId xmlns:a16="http://schemas.microsoft.com/office/drawing/2014/main" id="{7932CBDF-51A3-4400-A4C4-15727FAED338}"/>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81" name="Check Box 41" hidden="1">
          <a:extLst>
            <a:ext uri="{63B3BB69-23CF-44E3-9099-C40C66FF867C}">
              <a14:compatExt xmlns:a14="http://schemas.microsoft.com/office/drawing/2010/main" spid="_x0000_s5161"/>
            </a:ext>
            <a:ext uri="{FF2B5EF4-FFF2-40B4-BE49-F238E27FC236}">
              <a16:creationId xmlns:a16="http://schemas.microsoft.com/office/drawing/2014/main" id="{B044CEB4-A513-4710-B5BA-EEA6CC721F01}"/>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56" name="Check Box 43" hidden="1">
          <a:extLst>
            <a:ext uri="{63B3BB69-23CF-44E3-9099-C40C66FF867C}">
              <a14:compatExt xmlns:a14="http://schemas.microsoft.com/office/drawing/2010/main" spid="_x0000_s5163"/>
            </a:ext>
            <a:ext uri="{FF2B5EF4-FFF2-40B4-BE49-F238E27FC236}">
              <a16:creationId xmlns:a16="http://schemas.microsoft.com/office/drawing/2014/main" id="{05C6F4A1-A472-4496-A729-20BD40C3E40D}"/>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55" name="Check Box 41" hidden="1">
          <a:extLst>
            <a:ext uri="{63B3BB69-23CF-44E3-9099-C40C66FF867C}">
              <a14:compatExt xmlns:a14="http://schemas.microsoft.com/office/drawing/2010/main" spid="_x0000_s5161"/>
            </a:ext>
            <a:ext uri="{FF2B5EF4-FFF2-40B4-BE49-F238E27FC236}">
              <a16:creationId xmlns:a16="http://schemas.microsoft.com/office/drawing/2014/main" id="{CEE4F42E-39C9-4991-BA2A-916CE848747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54" name="Check Box 41" hidden="1">
          <a:extLst>
            <a:ext uri="{63B3BB69-23CF-44E3-9099-C40C66FF867C}">
              <a14:compatExt xmlns:a14="http://schemas.microsoft.com/office/drawing/2010/main" spid="_x0000_s5161"/>
            </a:ext>
            <a:ext uri="{FF2B5EF4-FFF2-40B4-BE49-F238E27FC236}">
              <a16:creationId xmlns:a16="http://schemas.microsoft.com/office/drawing/2014/main" id="{DF4FE0A5-1970-495F-8F4F-1E7CDA6FA39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198750"/>
    <xdr:sp macro="" textlink="">
      <xdr:nvSpPr>
        <xdr:cNvPr id="653" name="Check Box 57" hidden="1">
          <a:extLst>
            <a:ext uri="{63B3BB69-23CF-44E3-9099-C40C66FF867C}">
              <a14:compatExt xmlns:a14="http://schemas.microsoft.com/office/drawing/2010/main" spid="_x0000_s5177"/>
            </a:ext>
            <a:ext uri="{FF2B5EF4-FFF2-40B4-BE49-F238E27FC236}">
              <a16:creationId xmlns:a16="http://schemas.microsoft.com/office/drawing/2014/main" id="{4D42F939-B68D-46DE-9A20-F66AFFB68BF0}"/>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201990"/>
    <xdr:sp macro="" textlink="">
      <xdr:nvSpPr>
        <xdr:cNvPr id="652" name="Check Box 58" hidden="1">
          <a:extLst>
            <a:ext uri="{63B3BB69-23CF-44E3-9099-C40C66FF867C}">
              <a14:compatExt xmlns:a14="http://schemas.microsoft.com/office/drawing/2010/main" spid="_x0000_s5178"/>
            </a:ext>
            <a:ext uri="{FF2B5EF4-FFF2-40B4-BE49-F238E27FC236}">
              <a16:creationId xmlns:a16="http://schemas.microsoft.com/office/drawing/2014/main" id="{D499EE37-36FB-4073-8A46-AB130A9054E5}"/>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51" name="Check Box 41" hidden="1">
          <a:extLst>
            <a:ext uri="{63B3BB69-23CF-44E3-9099-C40C66FF867C}">
              <a14:compatExt xmlns:a14="http://schemas.microsoft.com/office/drawing/2010/main" spid="_x0000_s5161"/>
            </a:ext>
            <a:ext uri="{FF2B5EF4-FFF2-40B4-BE49-F238E27FC236}">
              <a16:creationId xmlns:a16="http://schemas.microsoft.com/office/drawing/2014/main" id="{E395A9F8-D65C-4B8D-AC8B-9F25DE100CBD}"/>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4276" cy="211112"/>
    <xdr:sp macro="" textlink="">
      <xdr:nvSpPr>
        <xdr:cNvPr id="650" name="Check Box 41" hidden="1">
          <a:extLst>
            <a:ext uri="{63B3BB69-23CF-44E3-9099-C40C66FF867C}">
              <a14:compatExt xmlns:a14="http://schemas.microsoft.com/office/drawing/2010/main" spid="_x0000_s5161"/>
            </a:ext>
            <a:ext uri="{FF2B5EF4-FFF2-40B4-BE49-F238E27FC236}">
              <a16:creationId xmlns:a16="http://schemas.microsoft.com/office/drawing/2014/main" id="{69443E53-2A5D-4904-BA96-4AB63ED460B3}"/>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49" name="Check Box 43" hidden="1">
          <a:extLst>
            <a:ext uri="{63B3BB69-23CF-44E3-9099-C40C66FF867C}">
              <a14:compatExt xmlns:a14="http://schemas.microsoft.com/office/drawing/2010/main" spid="_x0000_s5163"/>
            </a:ext>
            <a:ext uri="{FF2B5EF4-FFF2-40B4-BE49-F238E27FC236}">
              <a16:creationId xmlns:a16="http://schemas.microsoft.com/office/drawing/2014/main" id="{B830AB11-72A5-495A-ACE7-6CAA13E73F0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48" name="Check Box 41" hidden="1">
          <a:extLst>
            <a:ext uri="{63B3BB69-23CF-44E3-9099-C40C66FF867C}">
              <a14:compatExt xmlns:a14="http://schemas.microsoft.com/office/drawing/2010/main" spid="_x0000_s5161"/>
            </a:ext>
            <a:ext uri="{FF2B5EF4-FFF2-40B4-BE49-F238E27FC236}">
              <a16:creationId xmlns:a16="http://schemas.microsoft.com/office/drawing/2014/main" id="{BE5BD913-AD43-47E9-9425-F4C9E49B7F8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47" name="Check Box 41" hidden="1">
          <a:extLst>
            <a:ext uri="{63B3BB69-23CF-44E3-9099-C40C66FF867C}">
              <a14:compatExt xmlns:a14="http://schemas.microsoft.com/office/drawing/2010/main" spid="_x0000_s5161"/>
            </a:ext>
            <a:ext uri="{FF2B5EF4-FFF2-40B4-BE49-F238E27FC236}">
              <a16:creationId xmlns:a16="http://schemas.microsoft.com/office/drawing/2014/main" id="{8F4C8C35-B01D-4B00-84EB-7944B16C87C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171450</xdr:rowOff>
    </xdr:from>
    <xdr:ext cx="1308419" cy="222250"/>
    <xdr:sp macro="" textlink="">
      <xdr:nvSpPr>
        <xdr:cNvPr id="92" name="Check Box 41" hidden="1">
          <a:extLst>
            <a:ext uri="{63B3BB69-23CF-44E3-9099-C40C66FF867C}">
              <a14:compatExt xmlns:a14="http://schemas.microsoft.com/office/drawing/2010/main" spid="_x0000_s5161"/>
            </a:ext>
            <a:ext uri="{FF2B5EF4-FFF2-40B4-BE49-F238E27FC236}">
              <a16:creationId xmlns:a16="http://schemas.microsoft.com/office/drawing/2014/main" id="{CDC09C76-A9FA-4C55-B549-E37E13789329}"/>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308419" cy="222250"/>
    <xdr:sp macro="" textlink="">
      <xdr:nvSpPr>
        <xdr:cNvPr id="93" name="Check Box 41" hidden="1">
          <a:extLst>
            <a:ext uri="{63B3BB69-23CF-44E3-9099-C40C66FF867C}">
              <a14:compatExt xmlns:a14="http://schemas.microsoft.com/office/drawing/2010/main" spid="_x0000_s5161"/>
            </a:ext>
            <a:ext uri="{FF2B5EF4-FFF2-40B4-BE49-F238E27FC236}">
              <a16:creationId xmlns:a16="http://schemas.microsoft.com/office/drawing/2014/main" id="{2DAB9BD3-5D85-4D6A-8481-C1ACE22D77B8}"/>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212308" cy="203122"/>
    <xdr:sp macro="" textlink="">
      <xdr:nvSpPr>
        <xdr:cNvPr id="94" name="Check Box 41" hidden="1">
          <a:extLst>
            <a:ext uri="{63B3BB69-23CF-44E3-9099-C40C66FF867C}">
              <a14:compatExt xmlns:a14="http://schemas.microsoft.com/office/drawing/2010/main" spid="_x0000_s5161"/>
            </a:ext>
            <a:ext uri="{FF2B5EF4-FFF2-40B4-BE49-F238E27FC236}">
              <a16:creationId xmlns:a16="http://schemas.microsoft.com/office/drawing/2014/main" id="{246EF948-93BA-4046-9FDA-D70D0A07E5EC}"/>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214276" cy="211112"/>
    <xdr:sp macro="" textlink="">
      <xdr:nvSpPr>
        <xdr:cNvPr id="95" name="Check Box 41" hidden="1">
          <a:extLst>
            <a:ext uri="{63B3BB69-23CF-44E3-9099-C40C66FF867C}">
              <a14:compatExt xmlns:a14="http://schemas.microsoft.com/office/drawing/2010/main" spid="_x0000_s5161"/>
            </a:ext>
            <a:ext uri="{FF2B5EF4-FFF2-40B4-BE49-F238E27FC236}">
              <a16:creationId xmlns:a16="http://schemas.microsoft.com/office/drawing/2014/main" id="{49DA43BC-73C1-4B62-86C4-B84D8DFFA182}"/>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308419" cy="222250"/>
    <xdr:sp macro="" textlink="">
      <xdr:nvSpPr>
        <xdr:cNvPr id="96" name="Check Box 41" hidden="1">
          <a:extLst>
            <a:ext uri="{63B3BB69-23CF-44E3-9099-C40C66FF867C}">
              <a14:compatExt xmlns:a14="http://schemas.microsoft.com/office/drawing/2010/main" spid="_x0000_s5161"/>
            </a:ext>
            <a:ext uri="{FF2B5EF4-FFF2-40B4-BE49-F238E27FC236}">
              <a16:creationId xmlns:a16="http://schemas.microsoft.com/office/drawing/2014/main" id="{8C0C9E4A-0479-4303-A135-0130DF22B34C}"/>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46" name="Check Box 41" hidden="1">
          <a:extLst>
            <a:ext uri="{63B3BB69-23CF-44E3-9099-C40C66FF867C}">
              <a14:compatExt xmlns:a14="http://schemas.microsoft.com/office/drawing/2010/main" spid="_x0000_s5161"/>
            </a:ext>
            <a:ext uri="{FF2B5EF4-FFF2-40B4-BE49-F238E27FC236}">
              <a16:creationId xmlns:a16="http://schemas.microsoft.com/office/drawing/2014/main" id="{9C129A91-14CF-4A0C-95E0-395766F6BB4C}"/>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45" name="Check Box 43" hidden="1">
          <a:extLst>
            <a:ext uri="{63B3BB69-23CF-44E3-9099-C40C66FF867C}">
              <a14:compatExt xmlns:a14="http://schemas.microsoft.com/office/drawing/2010/main" spid="_x0000_s5163"/>
            </a:ext>
            <a:ext uri="{FF2B5EF4-FFF2-40B4-BE49-F238E27FC236}">
              <a16:creationId xmlns:a16="http://schemas.microsoft.com/office/drawing/2014/main" id="{695C2844-B73D-4F00-B71C-23C762C49E1B}"/>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44" name="Check Box 41" hidden="1">
          <a:extLst>
            <a:ext uri="{63B3BB69-23CF-44E3-9099-C40C66FF867C}">
              <a14:compatExt xmlns:a14="http://schemas.microsoft.com/office/drawing/2010/main" spid="_x0000_s5161"/>
            </a:ext>
            <a:ext uri="{FF2B5EF4-FFF2-40B4-BE49-F238E27FC236}">
              <a16:creationId xmlns:a16="http://schemas.microsoft.com/office/drawing/2014/main" id="{03BDB046-BA44-48E9-B71F-12C597B0D3A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43" name="Check Box 41" hidden="1">
          <a:extLst>
            <a:ext uri="{63B3BB69-23CF-44E3-9099-C40C66FF867C}">
              <a14:compatExt xmlns:a14="http://schemas.microsoft.com/office/drawing/2010/main" spid="_x0000_s5161"/>
            </a:ext>
            <a:ext uri="{FF2B5EF4-FFF2-40B4-BE49-F238E27FC236}">
              <a16:creationId xmlns:a16="http://schemas.microsoft.com/office/drawing/2014/main" id="{FBD83C28-545D-410F-BAE2-382CDE696844}"/>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42" name="Check Box 43" hidden="1">
          <a:extLst>
            <a:ext uri="{63B3BB69-23CF-44E3-9099-C40C66FF867C}">
              <a14:compatExt xmlns:a14="http://schemas.microsoft.com/office/drawing/2010/main" spid="_x0000_s5163"/>
            </a:ext>
            <a:ext uri="{FF2B5EF4-FFF2-40B4-BE49-F238E27FC236}">
              <a16:creationId xmlns:a16="http://schemas.microsoft.com/office/drawing/2014/main" id="{EE7CAD33-C7E1-4410-A8AC-CBCE90EEF8F8}"/>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41" name="Check Box 41" hidden="1">
          <a:extLst>
            <a:ext uri="{63B3BB69-23CF-44E3-9099-C40C66FF867C}">
              <a14:compatExt xmlns:a14="http://schemas.microsoft.com/office/drawing/2010/main" spid="_x0000_s5161"/>
            </a:ext>
            <a:ext uri="{FF2B5EF4-FFF2-40B4-BE49-F238E27FC236}">
              <a16:creationId xmlns:a16="http://schemas.microsoft.com/office/drawing/2014/main" id="{C5162398-D62C-432E-AD21-1B709895F79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40" name="Check Box 41" hidden="1">
          <a:extLst>
            <a:ext uri="{63B3BB69-23CF-44E3-9099-C40C66FF867C}">
              <a14:compatExt xmlns:a14="http://schemas.microsoft.com/office/drawing/2010/main" spid="_x0000_s5161"/>
            </a:ext>
            <a:ext uri="{FF2B5EF4-FFF2-40B4-BE49-F238E27FC236}">
              <a16:creationId xmlns:a16="http://schemas.microsoft.com/office/drawing/2014/main" id="{984B5710-B7CA-4098-ABED-9F135E974D93}"/>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39" name="Check Box 43" hidden="1">
          <a:extLst>
            <a:ext uri="{63B3BB69-23CF-44E3-9099-C40C66FF867C}">
              <a14:compatExt xmlns:a14="http://schemas.microsoft.com/office/drawing/2010/main" spid="_x0000_s5163"/>
            </a:ext>
            <a:ext uri="{FF2B5EF4-FFF2-40B4-BE49-F238E27FC236}">
              <a16:creationId xmlns:a16="http://schemas.microsoft.com/office/drawing/2014/main" id="{3D61953F-1954-4160-9EC6-276CBBEB431C}"/>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38" name="Check Box 41" hidden="1">
          <a:extLst>
            <a:ext uri="{63B3BB69-23CF-44E3-9099-C40C66FF867C}">
              <a14:compatExt xmlns:a14="http://schemas.microsoft.com/office/drawing/2010/main" spid="_x0000_s5161"/>
            </a:ext>
            <a:ext uri="{FF2B5EF4-FFF2-40B4-BE49-F238E27FC236}">
              <a16:creationId xmlns:a16="http://schemas.microsoft.com/office/drawing/2014/main" id="{2DA86B7E-ABBC-4A59-8300-3118FD5CC5E0}"/>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37" name="Check Box 41" hidden="1">
          <a:extLst>
            <a:ext uri="{63B3BB69-23CF-44E3-9099-C40C66FF867C}">
              <a14:compatExt xmlns:a14="http://schemas.microsoft.com/office/drawing/2010/main" spid="_x0000_s5161"/>
            </a:ext>
            <a:ext uri="{FF2B5EF4-FFF2-40B4-BE49-F238E27FC236}">
              <a16:creationId xmlns:a16="http://schemas.microsoft.com/office/drawing/2014/main" id="{7EAF76CA-16D8-4250-85CF-683BF7356D90}"/>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198750"/>
    <xdr:sp macro="" textlink="">
      <xdr:nvSpPr>
        <xdr:cNvPr id="636" name="Check Box 57" hidden="1">
          <a:extLst>
            <a:ext uri="{63B3BB69-23CF-44E3-9099-C40C66FF867C}">
              <a14:compatExt xmlns:a14="http://schemas.microsoft.com/office/drawing/2010/main" spid="_x0000_s5177"/>
            </a:ext>
            <a:ext uri="{FF2B5EF4-FFF2-40B4-BE49-F238E27FC236}">
              <a16:creationId xmlns:a16="http://schemas.microsoft.com/office/drawing/2014/main" id="{D7524F4D-51A7-4E80-B112-83BEBD697FDB}"/>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201990"/>
    <xdr:sp macro="" textlink="">
      <xdr:nvSpPr>
        <xdr:cNvPr id="635" name="Check Box 58" hidden="1">
          <a:extLst>
            <a:ext uri="{63B3BB69-23CF-44E3-9099-C40C66FF867C}">
              <a14:compatExt xmlns:a14="http://schemas.microsoft.com/office/drawing/2010/main" spid="_x0000_s5178"/>
            </a:ext>
            <a:ext uri="{FF2B5EF4-FFF2-40B4-BE49-F238E27FC236}">
              <a16:creationId xmlns:a16="http://schemas.microsoft.com/office/drawing/2014/main" id="{908B9696-77A1-4790-87FF-4C824402C897}"/>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34" name="Check Box 41" hidden="1">
          <a:extLst>
            <a:ext uri="{63B3BB69-23CF-44E3-9099-C40C66FF867C}">
              <a14:compatExt xmlns:a14="http://schemas.microsoft.com/office/drawing/2010/main" spid="_x0000_s5161"/>
            </a:ext>
            <a:ext uri="{FF2B5EF4-FFF2-40B4-BE49-F238E27FC236}">
              <a16:creationId xmlns:a16="http://schemas.microsoft.com/office/drawing/2014/main" id="{653D5A39-7699-4AA8-A4EC-FCFAE8B710F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4276" cy="211112"/>
    <xdr:sp macro="" textlink="">
      <xdr:nvSpPr>
        <xdr:cNvPr id="633" name="Check Box 41" hidden="1">
          <a:extLst>
            <a:ext uri="{63B3BB69-23CF-44E3-9099-C40C66FF867C}">
              <a14:compatExt xmlns:a14="http://schemas.microsoft.com/office/drawing/2010/main" spid="_x0000_s5161"/>
            </a:ext>
            <a:ext uri="{FF2B5EF4-FFF2-40B4-BE49-F238E27FC236}">
              <a16:creationId xmlns:a16="http://schemas.microsoft.com/office/drawing/2014/main" id="{52719622-A0F8-424B-B68B-F9498DA2E8EF}"/>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32" name="Check Box 43" hidden="1">
          <a:extLst>
            <a:ext uri="{63B3BB69-23CF-44E3-9099-C40C66FF867C}">
              <a14:compatExt xmlns:a14="http://schemas.microsoft.com/office/drawing/2010/main" spid="_x0000_s5163"/>
            </a:ext>
            <a:ext uri="{FF2B5EF4-FFF2-40B4-BE49-F238E27FC236}">
              <a16:creationId xmlns:a16="http://schemas.microsoft.com/office/drawing/2014/main" id="{D10D976D-F5B3-4FC3-B4CB-356F17B74EEB}"/>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31" name="Check Box 41" hidden="1">
          <a:extLst>
            <a:ext uri="{63B3BB69-23CF-44E3-9099-C40C66FF867C}">
              <a14:compatExt xmlns:a14="http://schemas.microsoft.com/office/drawing/2010/main" spid="_x0000_s5161"/>
            </a:ext>
            <a:ext uri="{FF2B5EF4-FFF2-40B4-BE49-F238E27FC236}">
              <a16:creationId xmlns:a16="http://schemas.microsoft.com/office/drawing/2014/main" id="{81C6AC48-905F-4824-A47A-CFC315228FF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30" name="Check Box 41" hidden="1">
          <a:extLst>
            <a:ext uri="{63B3BB69-23CF-44E3-9099-C40C66FF867C}">
              <a14:compatExt xmlns:a14="http://schemas.microsoft.com/office/drawing/2010/main" spid="_x0000_s5161"/>
            </a:ext>
            <a:ext uri="{FF2B5EF4-FFF2-40B4-BE49-F238E27FC236}">
              <a16:creationId xmlns:a16="http://schemas.microsoft.com/office/drawing/2014/main" id="{764F81DE-A15A-4F74-BAB6-5DF7848BF77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14" name="Check Box 43" hidden="1">
          <a:extLst>
            <a:ext uri="{63B3BB69-23CF-44E3-9099-C40C66FF867C}">
              <a14:compatExt xmlns:a14="http://schemas.microsoft.com/office/drawing/2010/main" spid="_x0000_s5163"/>
            </a:ext>
            <a:ext uri="{FF2B5EF4-FFF2-40B4-BE49-F238E27FC236}">
              <a16:creationId xmlns:a16="http://schemas.microsoft.com/office/drawing/2014/main" id="{CFF31FF6-4F41-4272-92AF-632D9D0A3798}"/>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15" name="Check Box 41" hidden="1">
          <a:extLst>
            <a:ext uri="{63B3BB69-23CF-44E3-9099-C40C66FF867C}">
              <a14:compatExt xmlns:a14="http://schemas.microsoft.com/office/drawing/2010/main" spid="_x0000_s5161"/>
            </a:ext>
            <a:ext uri="{FF2B5EF4-FFF2-40B4-BE49-F238E27FC236}">
              <a16:creationId xmlns:a16="http://schemas.microsoft.com/office/drawing/2014/main" id="{92516A58-29B8-43AB-871F-6B1260D1405E}"/>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16" name="Check Box 41" hidden="1">
          <a:extLst>
            <a:ext uri="{63B3BB69-23CF-44E3-9099-C40C66FF867C}">
              <a14:compatExt xmlns:a14="http://schemas.microsoft.com/office/drawing/2010/main" spid="_x0000_s5161"/>
            </a:ext>
            <a:ext uri="{FF2B5EF4-FFF2-40B4-BE49-F238E27FC236}">
              <a16:creationId xmlns:a16="http://schemas.microsoft.com/office/drawing/2014/main" id="{28743593-9984-47FD-88E2-2587F87AAD92}"/>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17" name="Check Box 43" hidden="1">
          <a:extLst>
            <a:ext uri="{63B3BB69-23CF-44E3-9099-C40C66FF867C}">
              <a14:compatExt xmlns:a14="http://schemas.microsoft.com/office/drawing/2010/main" spid="_x0000_s5163"/>
            </a:ext>
            <a:ext uri="{FF2B5EF4-FFF2-40B4-BE49-F238E27FC236}">
              <a16:creationId xmlns:a16="http://schemas.microsoft.com/office/drawing/2014/main" id="{61ADAE59-7849-4D92-8AB3-FED5C90A391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18" name="Check Box 41" hidden="1">
          <a:extLst>
            <a:ext uri="{63B3BB69-23CF-44E3-9099-C40C66FF867C}">
              <a14:compatExt xmlns:a14="http://schemas.microsoft.com/office/drawing/2010/main" spid="_x0000_s5161"/>
            </a:ext>
            <a:ext uri="{FF2B5EF4-FFF2-40B4-BE49-F238E27FC236}">
              <a16:creationId xmlns:a16="http://schemas.microsoft.com/office/drawing/2014/main" id="{A74F7051-F8D1-4E54-A8AC-13C64A9F926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19" name="Check Box 41" hidden="1">
          <a:extLst>
            <a:ext uri="{63B3BB69-23CF-44E3-9099-C40C66FF867C}">
              <a14:compatExt xmlns:a14="http://schemas.microsoft.com/office/drawing/2010/main" spid="_x0000_s5161"/>
            </a:ext>
            <a:ext uri="{FF2B5EF4-FFF2-40B4-BE49-F238E27FC236}">
              <a16:creationId xmlns:a16="http://schemas.microsoft.com/office/drawing/2014/main" id="{138C9207-E0AC-4A27-ABC9-243EA9204C2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202719" cy="198750"/>
    <xdr:sp macro="" textlink="">
      <xdr:nvSpPr>
        <xdr:cNvPr id="120" name="Check Box 57" hidden="1">
          <a:extLst>
            <a:ext uri="{63B3BB69-23CF-44E3-9099-C40C66FF867C}">
              <a14:compatExt xmlns:a14="http://schemas.microsoft.com/office/drawing/2010/main" spid="_x0000_s5177"/>
            </a:ext>
            <a:ext uri="{FF2B5EF4-FFF2-40B4-BE49-F238E27FC236}">
              <a16:creationId xmlns:a16="http://schemas.microsoft.com/office/drawing/2014/main" id="{977791CB-D2F2-4ACD-9C84-A4A945D9662C}"/>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202719" cy="201990"/>
    <xdr:sp macro="" textlink="">
      <xdr:nvSpPr>
        <xdr:cNvPr id="121" name="Check Box 58" hidden="1">
          <a:extLst>
            <a:ext uri="{63B3BB69-23CF-44E3-9099-C40C66FF867C}">
              <a14:compatExt xmlns:a14="http://schemas.microsoft.com/office/drawing/2010/main" spid="_x0000_s5178"/>
            </a:ext>
            <a:ext uri="{FF2B5EF4-FFF2-40B4-BE49-F238E27FC236}">
              <a16:creationId xmlns:a16="http://schemas.microsoft.com/office/drawing/2014/main" id="{F80DB782-9755-4F9A-89BE-B5A5CEC96B16}"/>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22" name="Check Box 41" hidden="1">
          <a:extLst>
            <a:ext uri="{63B3BB69-23CF-44E3-9099-C40C66FF867C}">
              <a14:compatExt xmlns:a14="http://schemas.microsoft.com/office/drawing/2010/main" spid="_x0000_s5161"/>
            </a:ext>
            <a:ext uri="{FF2B5EF4-FFF2-40B4-BE49-F238E27FC236}">
              <a16:creationId xmlns:a16="http://schemas.microsoft.com/office/drawing/2014/main" id="{2150AC3E-CC68-434F-A668-9C09A9EC509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4276" cy="211112"/>
    <xdr:sp macro="" textlink="">
      <xdr:nvSpPr>
        <xdr:cNvPr id="123" name="Check Box 41" hidden="1">
          <a:extLst>
            <a:ext uri="{63B3BB69-23CF-44E3-9099-C40C66FF867C}">
              <a14:compatExt xmlns:a14="http://schemas.microsoft.com/office/drawing/2010/main" spid="_x0000_s5161"/>
            </a:ext>
            <a:ext uri="{FF2B5EF4-FFF2-40B4-BE49-F238E27FC236}">
              <a16:creationId xmlns:a16="http://schemas.microsoft.com/office/drawing/2014/main" id="{AC07CC5A-D3EE-4649-84B2-131E5DE575B6}"/>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24" name="Check Box 43" hidden="1">
          <a:extLst>
            <a:ext uri="{63B3BB69-23CF-44E3-9099-C40C66FF867C}">
              <a14:compatExt xmlns:a14="http://schemas.microsoft.com/office/drawing/2010/main" spid="_x0000_s5163"/>
            </a:ext>
            <a:ext uri="{FF2B5EF4-FFF2-40B4-BE49-F238E27FC236}">
              <a16:creationId xmlns:a16="http://schemas.microsoft.com/office/drawing/2014/main" id="{B8F14459-BE58-44A3-9140-961E0EFBCDE5}"/>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25" name="Check Box 41" hidden="1">
          <a:extLst>
            <a:ext uri="{63B3BB69-23CF-44E3-9099-C40C66FF867C}">
              <a14:compatExt xmlns:a14="http://schemas.microsoft.com/office/drawing/2010/main" spid="_x0000_s5161"/>
            </a:ext>
            <a:ext uri="{FF2B5EF4-FFF2-40B4-BE49-F238E27FC236}">
              <a16:creationId xmlns:a16="http://schemas.microsoft.com/office/drawing/2014/main" id="{A31212B7-4773-46B1-9CC7-49579FB2D4A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26" name="Check Box 41" hidden="1">
          <a:extLst>
            <a:ext uri="{63B3BB69-23CF-44E3-9099-C40C66FF867C}">
              <a14:compatExt xmlns:a14="http://schemas.microsoft.com/office/drawing/2010/main" spid="_x0000_s5161"/>
            </a:ext>
            <a:ext uri="{FF2B5EF4-FFF2-40B4-BE49-F238E27FC236}">
              <a16:creationId xmlns:a16="http://schemas.microsoft.com/office/drawing/2014/main" id="{E9AD26D4-22EC-44F1-BBA9-D5CDC63A51F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27" name="Check Box 41" hidden="1">
          <a:extLst>
            <a:ext uri="{63B3BB69-23CF-44E3-9099-C40C66FF867C}">
              <a14:compatExt xmlns:a14="http://schemas.microsoft.com/office/drawing/2010/main" spid="_x0000_s5161"/>
            </a:ext>
            <a:ext uri="{FF2B5EF4-FFF2-40B4-BE49-F238E27FC236}">
              <a16:creationId xmlns:a16="http://schemas.microsoft.com/office/drawing/2014/main" id="{0C5E5BCF-A6EC-4F87-961C-7818A411904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28" name="Check Box 43" hidden="1">
          <a:extLst>
            <a:ext uri="{63B3BB69-23CF-44E3-9099-C40C66FF867C}">
              <a14:compatExt xmlns:a14="http://schemas.microsoft.com/office/drawing/2010/main" spid="_x0000_s5163"/>
            </a:ext>
            <a:ext uri="{FF2B5EF4-FFF2-40B4-BE49-F238E27FC236}">
              <a16:creationId xmlns:a16="http://schemas.microsoft.com/office/drawing/2014/main" id="{8240D832-521A-4AEA-88F7-8920D25982BE}"/>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29" name="Check Box 41" hidden="1">
          <a:extLst>
            <a:ext uri="{63B3BB69-23CF-44E3-9099-C40C66FF867C}">
              <a14:compatExt xmlns:a14="http://schemas.microsoft.com/office/drawing/2010/main" spid="_x0000_s5161"/>
            </a:ext>
            <a:ext uri="{FF2B5EF4-FFF2-40B4-BE49-F238E27FC236}">
              <a16:creationId xmlns:a16="http://schemas.microsoft.com/office/drawing/2014/main" id="{C138118C-C4C6-426B-9522-336562244BB2}"/>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30" name="Check Box 41" hidden="1">
          <a:extLst>
            <a:ext uri="{63B3BB69-23CF-44E3-9099-C40C66FF867C}">
              <a14:compatExt xmlns:a14="http://schemas.microsoft.com/office/drawing/2010/main" spid="_x0000_s5161"/>
            </a:ext>
            <a:ext uri="{FF2B5EF4-FFF2-40B4-BE49-F238E27FC236}">
              <a16:creationId xmlns:a16="http://schemas.microsoft.com/office/drawing/2014/main" id="{E618DBFC-07EB-4F1C-9455-DF1D07BD5FB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31" name="Check Box 43" hidden="1">
          <a:extLst>
            <a:ext uri="{63B3BB69-23CF-44E3-9099-C40C66FF867C}">
              <a14:compatExt xmlns:a14="http://schemas.microsoft.com/office/drawing/2010/main" spid="_x0000_s5163"/>
            </a:ext>
            <a:ext uri="{FF2B5EF4-FFF2-40B4-BE49-F238E27FC236}">
              <a16:creationId xmlns:a16="http://schemas.microsoft.com/office/drawing/2014/main" id="{A2B482B7-B5AC-4499-A0B5-381B249DE211}"/>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32" name="Check Box 41" hidden="1">
          <a:extLst>
            <a:ext uri="{63B3BB69-23CF-44E3-9099-C40C66FF867C}">
              <a14:compatExt xmlns:a14="http://schemas.microsoft.com/office/drawing/2010/main" spid="_x0000_s5161"/>
            </a:ext>
            <a:ext uri="{FF2B5EF4-FFF2-40B4-BE49-F238E27FC236}">
              <a16:creationId xmlns:a16="http://schemas.microsoft.com/office/drawing/2014/main" id="{85DD77D7-11DF-4BB1-8857-A4976B384CC4}"/>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33" name="Check Box 41" hidden="1">
          <a:extLst>
            <a:ext uri="{63B3BB69-23CF-44E3-9099-C40C66FF867C}">
              <a14:compatExt xmlns:a14="http://schemas.microsoft.com/office/drawing/2010/main" spid="_x0000_s5161"/>
            </a:ext>
            <a:ext uri="{FF2B5EF4-FFF2-40B4-BE49-F238E27FC236}">
              <a16:creationId xmlns:a16="http://schemas.microsoft.com/office/drawing/2014/main" id="{EA6418FA-6141-42C9-8DD8-4AA7E025098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34" name="Check Box 43" hidden="1">
          <a:extLst>
            <a:ext uri="{63B3BB69-23CF-44E3-9099-C40C66FF867C}">
              <a14:compatExt xmlns:a14="http://schemas.microsoft.com/office/drawing/2010/main" spid="_x0000_s5163"/>
            </a:ext>
            <a:ext uri="{FF2B5EF4-FFF2-40B4-BE49-F238E27FC236}">
              <a16:creationId xmlns:a16="http://schemas.microsoft.com/office/drawing/2014/main" id="{12172BB4-23F4-42C9-86DE-2CF83AA031FB}"/>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35" name="Check Box 41" hidden="1">
          <a:extLst>
            <a:ext uri="{63B3BB69-23CF-44E3-9099-C40C66FF867C}">
              <a14:compatExt xmlns:a14="http://schemas.microsoft.com/office/drawing/2010/main" spid="_x0000_s5161"/>
            </a:ext>
            <a:ext uri="{FF2B5EF4-FFF2-40B4-BE49-F238E27FC236}">
              <a16:creationId xmlns:a16="http://schemas.microsoft.com/office/drawing/2014/main" id="{D98543E0-8F92-4295-B611-73510F5D31D9}"/>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36" name="Check Box 41" hidden="1">
          <a:extLst>
            <a:ext uri="{63B3BB69-23CF-44E3-9099-C40C66FF867C}">
              <a14:compatExt xmlns:a14="http://schemas.microsoft.com/office/drawing/2010/main" spid="_x0000_s5161"/>
            </a:ext>
            <a:ext uri="{FF2B5EF4-FFF2-40B4-BE49-F238E27FC236}">
              <a16:creationId xmlns:a16="http://schemas.microsoft.com/office/drawing/2014/main" id="{534F61F3-0111-43B2-B124-500D697AFF43}"/>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202719" cy="198750"/>
    <xdr:sp macro="" textlink="">
      <xdr:nvSpPr>
        <xdr:cNvPr id="137" name="Check Box 57" hidden="1">
          <a:extLst>
            <a:ext uri="{63B3BB69-23CF-44E3-9099-C40C66FF867C}">
              <a14:compatExt xmlns:a14="http://schemas.microsoft.com/office/drawing/2010/main" spid="_x0000_s5177"/>
            </a:ext>
            <a:ext uri="{FF2B5EF4-FFF2-40B4-BE49-F238E27FC236}">
              <a16:creationId xmlns:a16="http://schemas.microsoft.com/office/drawing/2014/main" id="{A1F957DA-E2D1-4F9D-949E-9CBBC2970FA4}"/>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202719" cy="201990"/>
    <xdr:sp macro="" textlink="">
      <xdr:nvSpPr>
        <xdr:cNvPr id="138" name="Check Box 58" hidden="1">
          <a:extLst>
            <a:ext uri="{63B3BB69-23CF-44E3-9099-C40C66FF867C}">
              <a14:compatExt xmlns:a14="http://schemas.microsoft.com/office/drawing/2010/main" spid="_x0000_s5178"/>
            </a:ext>
            <a:ext uri="{FF2B5EF4-FFF2-40B4-BE49-F238E27FC236}">
              <a16:creationId xmlns:a16="http://schemas.microsoft.com/office/drawing/2014/main" id="{2BB751EC-1D51-43A7-BF13-E9A0F11E79AF}"/>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39" name="Check Box 41" hidden="1">
          <a:extLst>
            <a:ext uri="{63B3BB69-23CF-44E3-9099-C40C66FF867C}">
              <a14:compatExt xmlns:a14="http://schemas.microsoft.com/office/drawing/2010/main" spid="_x0000_s5161"/>
            </a:ext>
            <a:ext uri="{FF2B5EF4-FFF2-40B4-BE49-F238E27FC236}">
              <a16:creationId xmlns:a16="http://schemas.microsoft.com/office/drawing/2014/main" id="{B647F57A-57C5-4F8F-8217-23B57ED1D0E0}"/>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4276" cy="211112"/>
    <xdr:sp macro="" textlink="">
      <xdr:nvSpPr>
        <xdr:cNvPr id="140" name="Check Box 41" hidden="1">
          <a:extLst>
            <a:ext uri="{63B3BB69-23CF-44E3-9099-C40C66FF867C}">
              <a14:compatExt xmlns:a14="http://schemas.microsoft.com/office/drawing/2010/main" spid="_x0000_s5161"/>
            </a:ext>
            <a:ext uri="{FF2B5EF4-FFF2-40B4-BE49-F238E27FC236}">
              <a16:creationId xmlns:a16="http://schemas.microsoft.com/office/drawing/2014/main" id="{A29B07BC-065D-4D96-BB74-477CBDB1670F}"/>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41" name="Check Box 43" hidden="1">
          <a:extLst>
            <a:ext uri="{63B3BB69-23CF-44E3-9099-C40C66FF867C}">
              <a14:compatExt xmlns:a14="http://schemas.microsoft.com/office/drawing/2010/main" spid="_x0000_s5163"/>
            </a:ext>
            <a:ext uri="{FF2B5EF4-FFF2-40B4-BE49-F238E27FC236}">
              <a16:creationId xmlns:a16="http://schemas.microsoft.com/office/drawing/2014/main" id="{4CCE1756-C830-4F27-A6FF-08A0055169BA}"/>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42" name="Check Box 41" hidden="1">
          <a:extLst>
            <a:ext uri="{63B3BB69-23CF-44E3-9099-C40C66FF867C}">
              <a14:compatExt xmlns:a14="http://schemas.microsoft.com/office/drawing/2010/main" spid="_x0000_s5161"/>
            </a:ext>
            <a:ext uri="{FF2B5EF4-FFF2-40B4-BE49-F238E27FC236}">
              <a16:creationId xmlns:a16="http://schemas.microsoft.com/office/drawing/2014/main" id="{8C6642BA-68C0-4B68-8D6C-3B2896361C73}"/>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43" name="Check Box 41" hidden="1">
          <a:extLst>
            <a:ext uri="{63B3BB69-23CF-44E3-9099-C40C66FF867C}">
              <a14:compatExt xmlns:a14="http://schemas.microsoft.com/office/drawing/2010/main" spid="_x0000_s5161"/>
            </a:ext>
            <a:ext uri="{FF2B5EF4-FFF2-40B4-BE49-F238E27FC236}">
              <a16:creationId xmlns:a16="http://schemas.microsoft.com/office/drawing/2014/main" id="{C3457479-842E-4D60-BC09-27F4584A0FD8}"/>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212308" cy="203122"/>
    <xdr:sp macro="" textlink="">
      <xdr:nvSpPr>
        <xdr:cNvPr id="144" name="Check Box 41" hidden="1">
          <a:extLst>
            <a:ext uri="{63B3BB69-23CF-44E3-9099-C40C66FF867C}">
              <a14:compatExt xmlns:a14="http://schemas.microsoft.com/office/drawing/2010/main" spid="_x0000_s5161"/>
            </a:ext>
            <a:ext uri="{FF2B5EF4-FFF2-40B4-BE49-F238E27FC236}">
              <a16:creationId xmlns:a16="http://schemas.microsoft.com/office/drawing/2014/main" id="{BA6DF332-CCE4-4CDD-8512-AC66919B540D}"/>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145" name="Check Box 41" hidden="1">
          <a:extLst>
            <a:ext uri="{63B3BB69-23CF-44E3-9099-C40C66FF867C}">
              <a14:compatExt xmlns:a14="http://schemas.microsoft.com/office/drawing/2010/main" spid="_x0000_s5161"/>
            </a:ext>
            <a:ext uri="{FF2B5EF4-FFF2-40B4-BE49-F238E27FC236}">
              <a16:creationId xmlns:a16="http://schemas.microsoft.com/office/drawing/2014/main" id="{81EED9E2-94A3-4261-BA7E-DE8B4E9E3F12}"/>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46" name="Check Box 43" hidden="1">
          <a:extLst>
            <a:ext uri="{63B3BB69-23CF-44E3-9099-C40C66FF867C}">
              <a14:compatExt xmlns:a14="http://schemas.microsoft.com/office/drawing/2010/main" spid="_x0000_s5163"/>
            </a:ext>
            <a:ext uri="{FF2B5EF4-FFF2-40B4-BE49-F238E27FC236}">
              <a16:creationId xmlns:a16="http://schemas.microsoft.com/office/drawing/2014/main" id="{F830CA77-B1E0-43C3-8146-7498048E2487}"/>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47" name="Check Box 41" hidden="1">
          <a:extLst>
            <a:ext uri="{63B3BB69-23CF-44E3-9099-C40C66FF867C}">
              <a14:compatExt xmlns:a14="http://schemas.microsoft.com/office/drawing/2010/main" spid="_x0000_s5161"/>
            </a:ext>
            <a:ext uri="{FF2B5EF4-FFF2-40B4-BE49-F238E27FC236}">
              <a16:creationId xmlns:a16="http://schemas.microsoft.com/office/drawing/2014/main" id="{4AF98819-CD5C-4FC2-8B32-B3621FC91225}"/>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48" name="Check Box 41" hidden="1">
          <a:extLst>
            <a:ext uri="{63B3BB69-23CF-44E3-9099-C40C66FF867C}">
              <a14:compatExt xmlns:a14="http://schemas.microsoft.com/office/drawing/2010/main" spid="_x0000_s5161"/>
            </a:ext>
            <a:ext uri="{FF2B5EF4-FFF2-40B4-BE49-F238E27FC236}">
              <a16:creationId xmlns:a16="http://schemas.microsoft.com/office/drawing/2014/main" id="{9C493DF5-8FA8-4215-AF44-237703C0CEF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214276" cy="211112"/>
    <xdr:sp macro="" textlink="">
      <xdr:nvSpPr>
        <xdr:cNvPr id="149" name="Check Box 41" hidden="1">
          <a:extLst>
            <a:ext uri="{63B3BB69-23CF-44E3-9099-C40C66FF867C}">
              <a14:compatExt xmlns:a14="http://schemas.microsoft.com/office/drawing/2010/main" spid="_x0000_s5161"/>
            </a:ext>
            <a:ext uri="{FF2B5EF4-FFF2-40B4-BE49-F238E27FC236}">
              <a16:creationId xmlns:a16="http://schemas.microsoft.com/office/drawing/2014/main" id="{E6D9E12B-929D-40A2-8C31-A5FA2D7BB12D}"/>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0</xdr:rowOff>
    </xdr:from>
    <xdr:ext cx="1190625" cy="209550"/>
    <xdr:sp macro="" textlink="">
      <xdr:nvSpPr>
        <xdr:cNvPr id="150" name="Check Box 43" hidden="1">
          <a:extLst>
            <a:ext uri="{63B3BB69-23CF-44E3-9099-C40C66FF867C}">
              <a14:compatExt xmlns:a14="http://schemas.microsoft.com/office/drawing/2010/main" spid="_x0000_s5163"/>
            </a:ext>
            <a:ext uri="{FF2B5EF4-FFF2-40B4-BE49-F238E27FC236}">
              <a16:creationId xmlns:a16="http://schemas.microsoft.com/office/drawing/2014/main" id="{A0944761-A8DE-4C4E-86DB-AC6D09159D51}"/>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190625" cy="211231"/>
    <xdr:sp macro="" textlink="">
      <xdr:nvSpPr>
        <xdr:cNvPr id="151" name="Check Box 41" hidden="1">
          <a:extLst>
            <a:ext uri="{63B3BB69-23CF-44E3-9099-C40C66FF867C}">
              <a14:compatExt xmlns:a14="http://schemas.microsoft.com/office/drawing/2010/main" spid="_x0000_s5161"/>
            </a:ext>
            <a:ext uri="{FF2B5EF4-FFF2-40B4-BE49-F238E27FC236}">
              <a16:creationId xmlns:a16="http://schemas.microsoft.com/office/drawing/2014/main" id="{B131A59A-3DA7-47C8-855E-4F82CAE1BF4C}"/>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152" name="Check Box 41" hidden="1">
          <a:extLst>
            <a:ext uri="{63B3BB69-23CF-44E3-9099-C40C66FF867C}">
              <a14:compatExt xmlns:a14="http://schemas.microsoft.com/office/drawing/2010/main" spid="_x0000_s5161"/>
            </a:ext>
            <a:ext uri="{FF2B5EF4-FFF2-40B4-BE49-F238E27FC236}">
              <a16:creationId xmlns:a16="http://schemas.microsoft.com/office/drawing/2014/main" id="{15BB6FBC-B5E0-4152-8C4A-018771BD2847}"/>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53" name="Check Box 43" hidden="1">
          <a:extLst>
            <a:ext uri="{63B3BB69-23CF-44E3-9099-C40C66FF867C}">
              <a14:compatExt xmlns:a14="http://schemas.microsoft.com/office/drawing/2010/main" spid="_x0000_s5163"/>
            </a:ext>
            <a:ext uri="{FF2B5EF4-FFF2-40B4-BE49-F238E27FC236}">
              <a16:creationId xmlns:a16="http://schemas.microsoft.com/office/drawing/2014/main" id="{63A3CA9C-30B8-43A7-8BD6-40604C14A6BB}"/>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54" name="Check Box 41" hidden="1">
          <a:extLst>
            <a:ext uri="{63B3BB69-23CF-44E3-9099-C40C66FF867C}">
              <a14:compatExt xmlns:a14="http://schemas.microsoft.com/office/drawing/2010/main" spid="_x0000_s5161"/>
            </a:ext>
            <a:ext uri="{FF2B5EF4-FFF2-40B4-BE49-F238E27FC236}">
              <a16:creationId xmlns:a16="http://schemas.microsoft.com/office/drawing/2014/main" id="{AACFD339-A45A-4638-93E1-69C872A4AA95}"/>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55" name="Check Box 41" hidden="1">
          <a:extLst>
            <a:ext uri="{63B3BB69-23CF-44E3-9099-C40C66FF867C}">
              <a14:compatExt xmlns:a14="http://schemas.microsoft.com/office/drawing/2010/main" spid="_x0000_s5161"/>
            </a:ext>
            <a:ext uri="{FF2B5EF4-FFF2-40B4-BE49-F238E27FC236}">
              <a16:creationId xmlns:a16="http://schemas.microsoft.com/office/drawing/2014/main" id="{20C284C4-C093-46E0-B959-22A5B12F324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198750"/>
    <xdr:sp macro="" textlink="">
      <xdr:nvSpPr>
        <xdr:cNvPr id="156" name="Check Box 57" hidden="1">
          <a:extLst>
            <a:ext uri="{63B3BB69-23CF-44E3-9099-C40C66FF867C}">
              <a14:compatExt xmlns:a14="http://schemas.microsoft.com/office/drawing/2010/main" spid="_x0000_s5177"/>
            </a:ext>
            <a:ext uri="{FF2B5EF4-FFF2-40B4-BE49-F238E27FC236}">
              <a16:creationId xmlns:a16="http://schemas.microsoft.com/office/drawing/2014/main" id="{F60BDE25-43AC-412E-AC25-235E75B0559F}"/>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201990"/>
    <xdr:sp macro="" textlink="">
      <xdr:nvSpPr>
        <xdr:cNvPr id="157" name="Check Box 58" hidden="1">
          <a:extLst>
            <a:ext uri="{63B3BB69-23CF-44E3-9099-C40C66FF867C}">
              <a14:compatExt xmlns:a14="http://schemas.microsoft.com/office/drawing/2010/main" spid="_x0000_s5178"/>
            </a:ext>
            <a:ext uri="{FF2B5EF4-FFF2-40B4-BE49-F238E27FC236}">
              <a16:creationId xmlns:a16="http://schemas.microsoft.com/office/drawing/2014/main" id="{BAA84EAD-1EA2-41D1-A6B3-6D97D6E7237E}"/>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58" name="Check Box 41" hidden="1">
          <a:extLst>
            <a:ext uri="{63B3BB69-23CF-44E3-9099-C40C66FF867C}">
              <a14:compatExt xmlns:a14="http://schemas.microsoft.com/office/drawing/2010/main" spid="_x0000_s5161"/>
            </a:ext>
            <a:ext uri="{FF2B5EF4-FFF2-40B4-BE49-F238E27FC236}">
              <a16:creationId xmlns:a16="http://schemas.microsoft.com/office/drawing/2014/main" id="{AC544EF4-9412-4D72-8EDB-F9B672B4582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4276" cy="211112"/>
    <xdr:sp macro="" textlink="">
      <xdr:nvSpPr>
        <xdr:cNvPr id="159" name="Check Box 41" hidden="1">
          <a:extLst>
            <a:ext uri="{63B3BB69-23CF-44E3-9099-C40C66FF867C}">
              <a14:compatExt xmlns:a14="http://schemas.microsoft.com/office/drawing/2010/main" spid="_x0000_s5161"/>
            </a:ext>
            <a:ext uri="{FF2B5EF4-FFF2-40B4-BE49-F238E27FC236}">
              <a16:creationId xmlns:a16="http://schemas.microsoft.com/office/drawing/2014/main" id="{93FE8254-97E1-467D-ADAB-295EE40FD36C}"/>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60" name="Check Box 43" hidden="1">
          <a:extLst>
            <a:ext uri="{63B3BB69-23CF-44E3-9099-C40C66FF867C}">
              <a14:compatExt xmlns:a14="http://schemas.microsoft.com/office/drawing/2010/main" spid="_x0000_s5163"/>
            </a:ext>
            <a:ext uri="{FF2B5EF4-FFF2-40B4-BE49-F238E27FC236}">
              <a16:creationId xmlns:a16="http://schemas.microsoft.com/office/drawing/2014/main" id="{0239971A-AD65-4687-B529-6720681DFBEC}"/>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61" name="Check Box 41" hidden="1">
          <a:extLst>
            <a:ext uri="{63B3BB69-23CF-44E3-9099-C40C66FF867C}">
              <a14:compatExt xmlns:a14="http://schemas.microsoft.com/office/drawing/2010/main" spid="_x0000_s5161"/>
            </a:ext>
            <a:ext uri="{FF2B5EF4-FFF2-40B4-BE49-F238E27FC236}">
              <a16:creationId xmlns:a16="http://schemas.microsoft.com/office/drawing/2014/main" id="{6707B597-8E5F-43BD-8C0E-6A5B7B85F58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62" name="Check Box 41" hidden="1">
          <a:extLst>
            <a:ext uri="{63B3BB69-23CF-44E3-9099-C40C66FF867C}">
              <a14:compatExt xmlns:a14="http://schemas.microsoft.com/office/drawing/2010/main" spid="_x0000_s5161"/>
            </a:ext>
            <a:ext uri="{FF2B5EF4-FFF2-40B4-BE49-F238E27FC236}">
              <a16:creationId xmlns:a16="http://schemas.microsoft.com/office/drawing/2014/main" id="{0161232D-5D6D-4E1F-9DB9-1D135AFA829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15</xdr:row>
      <xdr:rowOff>171450</xdr:rowOff>
    </xdr:from>
    <xdr:ext cx="1308419" cy="222250"/>
    <xdr:sp macro="" textlink="">
      <xdr:nvSpPr>
        <xdr:cNvPr id="163" name="Check Box 41" hidden="1">
          <a:extLst>
            <a:ext uri="{63B3BB69-23CF-44E3-9099-C40C66FF867C}">
              <a14:compatExt xmlns:a14="http://schemas.microsoft.com/office/drawing/2010/main" spid="_x0000_s5161"/>
            </a:ext>
            <a:ext uri="{FF2B5EF4-FFF2-40B4-BE49-F238E27FC236}">
              <a16:creationId xmlns:a16="http://schemas.microsoft.com/office/drawing/2014/main" id="{2082B0AC-985C-4C32-9F71-D28210993F2B}"/>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308419" cy="222250"/>
    <xdr:sp macro="" textlink="">
      <xdr:nvSpPr>
        <xdr:cNvPr id="164" name="Check Box 41" hidden="1">
          <a:extLst>
            <a:ext uri="{63B3BB69-23CF-44E3-9099-C40C66FF867C}">
              <a14:compatExt xmlns:a14="http://schemas.microsoft.com/office/drawing/2010/main" spid="_x0000_s5161"/>
            </a:ext>
            <a:ext uri="{FF2B5EF4-FFF2-40B4-BE49-F238E27FC236}">
              <a16:creationId xmlns:a16="http://schemas.microsoft.com/office/drawing/2014/main" id="{18662EB1-6C49-4B36-B11E-0C8D8874876A}"/>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212308" cy="203122"/>
    <xdr:sp macro="" textlink="">
      <xdr:nvSpPr>
        <xdr:cNvPr id="165" name="Check Box 41" hidden="1">
          <a:extLst>
            <a:ext uri="{63B3BB69-23CF-44E3-9099-C40C66FF867C}">
              <a14:compatExt xmlns:a14="http://schemas.microsoft.com/office/drawing/2010/main" spid="_x0000_s5161"/>
            </a:ext>
            <a:ext uri="{FF2B5EF4-FFF2-40B4-BE49-F238E27FC236}">
              <a16:creationId xmlns:a16="http://schemas.microsoft.com/office/drawing/2014/main" id="{A71B1DF3-B913-4AE5-BA17-F362E71B410D}"/>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214276" cy="211112"/>
    <xdr:sp macro="" textlink="">
      <xdr:nvSpPr>
        <xdr:cNvPr id="166" name="Check Box 41" hidden="1">
          <a:extLst>
            <a:ext uri="{63B3BB69-23CF-44E3-9099-C40C66FF867C}">
              <a14:compatExt xmlns:a14="http://schemas.microsoft.com/office/drawing/2010/main" spid="_x0000_s5161"/>
            </a:ext>
            <a:ext uri="{FF2B5EF4-FFF2-40B4-BE49-F238E27FC236}">
              <a16:creationId xmlns:a16="http://schemas.microsoft.com/office/drawing/2014/main" id="{CCA6DC96-69F2-430E-B345-03E69DF0CE32}"/>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308419" cy="222250"/>
    <xdr:sp macro="" textlink="">
      <xdr:nvSpPr>
        <xdr:cNvPr id="167" name="Check Box 41" hidden="1">
          <a:extLst>
            <a:ext uri="{63B3BB69-23CF-44E3-9099-C40C66FF867C}">
              <a14:compatExt xmlns:a14="http://schemas.microsoft.com/office/drawing/2010/main" spid="_x0000_s5161"/>
            </a:ext>
            <a:ext uri="{FF2B5EF4-FFF2-40B4-BE49-F238E27FC236}">
              <a16:creationId xmlns:a16="http://schemas.microsoft.com/office/drawing/2014/main" id="{E6523B2A-F36F-46DA-9099-1F82E109D513}"/>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68" name="Check Box 41" hidden="1">
          <a:extLst>
            <a:ext uri="{63B3BB69-23CF-44E3-9099-C40C66FF867C}">
              <a14:compatExt xmlns:a14="http://schemas.microsoft.com/office/drawing/2010/main" spid="_x0000_s5161"/>
            </a:ext>
            <a:ext uri="{FF2B5EF4-FFF2-40B4-BE49-F238E27FC236}">
              <a16:creationId xmlns:a16="http://schemas.microsoft.com/office/drawing/2014/main" id="{7AEABD55-7B7A-49C1-8BFF-5E6EDBC916D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69" name="Check Box 43" hidden="1">
          <a:extLst>
            <a:ext uri="{63B3BB69-23CF-44E3-9099-C40C66FF867C}">
              <a14:compatExt xmlns:a14="http://schemas.microsoft.com/office/drawing/2010/main" spid="_x0000_s5163"/>
            </a:ext>
            <a:ext uri="{FF2B5EF4-FFF2-40B4-BE49-F238E27FC236}">
              <a16:creationId xmlns:a16="http://schemas.microsoft.com/office/drawing/2014/main" id="{FD1A28E6-6540-47D3-81D5-3702FD2E9FA8}"/>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70" name="Check Box 41" hidden="1">
          <a:extLst>
            <a:ext uri="{63B3BB69-23CF-44E3-9099-C40C66FF867C}">
              <a14:compatExt xmlns:a14="http://schemas.microsoft.com/office/drawing/2010/main" spid="_x0000_s5161"/>
            </a:ext>
            <a:ext uri="{FF2B5EF4-FFF2-40B4-BE49-F238E27FC236}">
              <a16:creationId xmlns:a16="http://schemas.microsoft.com/office/drawing/2014/main" id="{4D03FB1A-7D59-4B4D-94DC-5F06E6D6E03E}"/>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71" name="Check Box 41" hidden="1">
          <a:extLst>
            <a:ext uri="{63B3BB69-23CF-44E3-9099-C40C66FF867C}">
              <a14:compatExt xmlns:a14="http://schemas.microsoft.com/office/drawing/2010/main" spid="_x0000_s5161"/>
            </a:ext>
            <a:ext uri="{FF2B5EF4-FFF2-40B4-BE49-F238E27FC236}">
              <a16:creationId xmlns:a16="http://schemas.microsoft.com/office/drawing/2014/main" id="{73293F87-6AC0-423F-9D03-A2E7C8FD38A1}"/>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72" name="Check Box 43" hidden="1">
          <a:extLst>
            <a:ext uri="{63B3BB69-23CF-44E3-9099-C40C66FF867C}">
              <a14:compatExt xmlns:a14="http://schemas.microsoft.com/office/drawing/2010/main" spid="_x0000_s5163"/>
            </a:ext>
            <a:ext uri="{FF2B5EF4-FFF2-40B4-BE49-F238E27FC236}">
              <a16:creationId xmlns:a16="http://schemas.microsoft.com/office/drawing/2014/main" id="{14B2BE96-9F5E-4609-9BA7-3572B6A3CE3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73" name="Check Box 41" hidden="1">
          <a:extLst>
            <a:ext uri="{63B3BB69-23CF-44E3-9099-C40C66FF867C}">
              <a14:compatExt xmlns:a14="http://schemas.microsoft.com/office/drawing/2010/main" spid="_x0000_s5161"/>
            </a:ext>
            <a:ext uri="{FF2B5EF4-FFF2-40B4-BE49-F238E27FC236}">
              <a16:creationId xmlns:a16="http://schemas.microsoft.com/office/drawing/2014/main" id="{5C71C166-49B1-40BF-A0B2-D6EAA093B6FF}"/>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74" name="Check Box 41" hidden="1">
          <a:extLst>
            <a:ext uri="{63B3BB69-23CF-44E3-9099-C40C66FF867C}">
              <a14:compatExt xmlns:a14="http://schemas.microsoft.com/office/drawing/2010/main" spid="_x0000_s5161"/>
            </a:ext>
            <a:ext uri="{FF2B5EF4-FFF2-40B4-BE49-F238E27FC236}">
              <a16:creationId xmlns:a16="http://schemas.microsoft.com/office/drawing/2014/main" id="{09744946-F6A6-4BE1-ACA0-071B4ED5EBC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75" name="Check Box 43" hidden="1">
          <a:extLst>
            <a:ext uri="{63B3BB69-23CF-44E3-9099-C40C66FF867C}">
              <a14:compatExt xmlns:a14="http://schemas.microsoft.com/office/drawing/2010/main" spid="_x0000_s5163"/>
            </a:ext>
            <a:ext uri="{FF2B5EF4-FFF2-40B4-BE49-F238E27FC236}">
              <a16:creationId xmlns:a16="http://schemas.microsoft.com/office/drawing/2014/main" id="{7D77F576-75D9-4486-82FD-BC0CED3783B5}"/>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76" name="Check Box 41" hidden="1">
          <a:extLst>
            <a:ext uri="{63B3BB69-23CF-44E3-9099-C40C66FF867C}">
              <a14:compatExt xmlns:a14="http://schemas.microsoft.com/office/drawing/2010/main" spid="_x0000_s5161"/>
            </a:ext>
            <a:ext uri="{FF2B5EF4-FFF2-40B4-BE49-F238E27FC236}">
              <a16:creationId xmlns:a16="http://schemas.microsoft.com/office/drawing/2014/main" id="{8FA76365-4787-43F4-BE72-B0ADBC92A8B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77" name="Check Box 41" hidden="1">
          <a:extLst>
            <a:ext uri="{63B3BB69-23CF-44E3-9099-C40C66FF867C}">
              <a14:compatExt xmlns:a14="http://schemas.microsoft.com/office/drawing/2010/main" spid="_x0000_s5161"/>
            </a:ext>
            <a:ext uri="{FF2B5EF4-FFF2-40B4-BE49-F238E27FC236}">
              <a16:creationId xmlns:a16="http://schemas.microsoft.com/office/drawing/2014/main" id="{761ECB63-C889-4472-8BB9-98CC9029A65E}"/>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198750"/>
    <xdr:sp macro="" textlink="">
      <xdr:nvSpPr>
        <xdr:cNvPr id="178" name="Check Box 57" hidden="1">
          <a:extLst>
            <a:ext uri="{63B3BB69-23CF-44E3-9099-C40C66FF867C}">
              <a14:compatExt xmlns:a14="http://schemas.microsoft.com/office/drawing/2010/main" spid="_x0000_s5177"/>
            </a:ext>
            <a:ext uri="{FF2B5EF4-FFF2-40B4-BE49-F238E27FC236}">
              <a16:creationId xmlns:a16="http://schemas.microsoft.com/office/drawing/2014/main" id="{22818BD2-80BF-4A76-9A77-EF81AA886B14}"/>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201990"/>
    <xdr:sp macro="" textlink="">
      <xdr:nvSpPr>
        <xdr:cNvPr id="179" name="Check Box 58" hidden="1">
          <a:extLst>
            <a:ext uri="{63B3BB69-23CF-44E3-9099-C40C66FF867C}">
              <a14:compatExt xmlns:a14="http://schemas.microsoft.com/office/drawing/2010/main" spid="_x0000_s5178"/>
            </a:ext>
            <a:ext uri="{FF2B5EF4-FFF2-40B4-BE49-F238E27FC236}">
              <a16:creationId xmlns:a16="http://schemas.microsoft.com/office/drawing/2014/main" id="{F4A223B8-5641-4FB4-AD62-2F557B875714}"/>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80" name="Check Box 41" hidden="1">
          <a:extLst>
            <a:ext uri="{63B3BB69-23CF-44E3-9099-C40C66FF867C}">
              <a14:compatExt xmlns:a14="http://schemas.microsoft.com/office/drawing/2010/main" spid="_x0000_s5161"/>
            </a:ext>
            <a:ext uri="{FF2B5EF4-FFF2-40B4-BE49-F238E27FC236}">
              <a16:creationId xmlns:a16="http://schemas.microsoft.com/office/drawing/2014/main" id="{79CA6682-6584-4DB4-B62F-45DA19B28A8A}"/>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4276" cy="211112"/>
    <xdr:sp macro="" textlink="">
      <xdr:nvSpPr>
        <xdr:cNvPr id="181" name="Check Box 41" hidden="1">
          <a:extLst>
            <a:ext uri="{63B3BB69-23CF-44E3-9099-C40C66FF867C}">
              <a14:compatExt xmlns:a14="http://schemas.microsoft.com/office/drawing/2010/main" spid="_x0000_s5161"/>
            </a:ext>
            <a:ext uri="{FF2B5EF4-FFF2-40B4-BE49-F238E27FC236}">
              <a16:creationId xmlns:a16="http://schemas.microsoft.com/office/drawing/2014/main" id="{F444E3FE-A427-422D-BF3B-3534D7D61AD0}"/>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82" name="Check Box 43" hidden="1">
          <a:extLst>
            <a:ext uri="{63B3BB69-23CF-44E3-9099-C40C66FF867C}">
              <a14:compatExt xmlns:a14="http://schemas.microsoft.com/office/drawing/2010/main" spid="_x0000_s5163"/>
            </a:ext>
            <a:ext uri="{FF2B5EF4-FFF2-40B4-BE49-F238E27FC236}">
              <a16:creationId xmlns:a16="http://schemas.microsoft.com/office/drawing/2014/main" id="{086AC47B-9690-41D9-A68E-E8590B51E5A2}"/>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83" name="Check Box 41" hidden="1">
          <a:extLst>
            <a:ext uri="{63B3BB69-23CF-44E3-9099-C40C66FF867C}">
              <a14:compatExt xmlns:a14="http://schemas.microsoft.com/office/drawing/2010/main" spid="_x0000_s5161"/>
            </a:ext>
            <a:ext uri="{FF2B5EF4-FFF2-40B4-BE49-F238E27FC236}">
              <a16:creationId xmlns:a16="http://schemas.microsoft.com/office/drawing/2014/main" id="{0B4E2141-8058-4275-AB6B-088E2ABA104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84" name="Check Box 41" hidden="1">
          <a:extLst>
            <a:ext uri="{63B3BB69-23CF-44E3-9099-C40C66FF867C}">
              <a14:compatExt xmlns:a14="http://schemas.microsoft.com/office/drawing/2010/main" spid="_x0000_s5161"/>
            </a:ext>
            <a:ext uri="{FF2B5EF4-FFF2-40B4-BE49-F238E27FC236}">
              <a16:creationId xmlns:a16="http://schemas.microsoft.com/office/drawing/2014/main" id="{819AE999-8831-4D36-B99F-87C0B94D906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185" name="Check Box 43" hidden="1">
          <a:extLst>
            <a:ext uri="{63B3BB69-23CF-44E3-9099-C40C66FF867C}">
              <a14:compatExt xmlns:a14="http://schemas.microsoft.com/office/drawing/2010/main" spid="_x0000_s5163"/>
            </a:ext>
            <a:ext uri="{FF2B5EF4-FFF2-40B4-BE49-F238E27FC236}">
              <a16:creationId xmlns:a16="http://schemas.microsoft.com/office/drawing/2014/main" id="{CCBD77C3-FD9B-4DB0-9C23-E1DAD3293BCF}"/>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186" name="Check Box 41" hidden="1">
          <a:extLst>
            <a:ext uri="{63B3BB69-23CF-44E3-9099-C40C66FF867C}">
              <a14:compatExt xmlns:a14="http://schemas.microsoft.com/office/drawing/2010/main" spid="_x0000_s5161"/>
            </a:ext>
            <a:ext uri="{FF2B5EF4-FFF2-40B4-BE49-F238E27FC236}">
              <a16:creationId xmlns:a16="http://schemas.microsoft.com/office/drawing/2014/main" id="{FB6A888D-375A-4FBF-90F2-1D3FE9E456F0}"/>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187" name="Check Box 41" hidden="1">
          <a:extLst>
            <a:ext uri="{63B3BB69-23CF-44E3-9099-C40C66FF867C}">
              <a14:compatExt xmlns:a14="http://schemas.microsoft.com/office/drawing/2010/main" spid="_x0000_s5161"/>
            </a:ext>
            <a:ext uri="{FF2B5EF4-FFF2-40B4-BE49-F238E27FC236}">
              <a16:creationId xmlns:a16="http://schemas.microsoft.com/office/drawing/2014/main" id="{3C0E4456-9452-450E-A285-A9128D150053}"/>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188" name="Check Box 43" hidden="1">
          <a:extLst>
            <a:ext uri="{63B3BB69-23CF-44E3-9099-C40C66FF867C}">
              <a14:compatExt xmlns:a14="http://schemas.microsoft.com/office/drawing/2010/main" spid="_x0000_s5163"/>
            </a:ext>
            <a:ext uri="{FF2B5EF4-FFF2-40B4-BE49-F238E27FC236}">
              <a16:creationId xmlns:a16="http://schemas.microsoft.com/office/drawing/2014/main" id="{01FD54C4-65E6-4114-8F3D-312D25E4F361}"/>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189" name="Check Box 41" hidden="1">
          <a:extLst>
            <a:ext uri="{63B3BB69-23CF-44E3-9099-C40C66FF867C}">
              <a14:compatExt xmlns:a14="http://schemas.microsoft.com/office/drawing/2010/main" spid="_x0000_s5161"/>
            </a:ext>
            <a:ext uri="{FF2B5EF4-FFF2-40B4-BE49-F238E27FC236}">
              <a16:creationId xmlns:a16="http://schemas.microsoft.com/office/drawing/2014/main" id="{DB051FD3-FB80-4E2D-916D-26C54F7A95A8}"/>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190" name="Check Box 41" hidden="1">
          <a:extLst>
            <a:ext uri="{63B3BB69-23CF-44E3-9099-C40C66FF867C}">
              <a14:compatExt xmlns:a14="http://schemas.microsoft.com/office/drawing/2010/main" spid="_x0000_s5161"/>
            </a:ext>
            <a:ext uri="{FF2B5EF4-FFF2-40B4-BE49-F238E27FC236}">
              <a16:creationId xmlns:a16="http://schemas.microsoft.com/office/drawing/2014/main" id="{1A4B4742-9C74-4920-A7AE-DD7562054D9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202719" cy="198750"/>
    <xdr:sp macro="" textlink="">
      <xdr:nvSpPr>
        <xdr:cNvPr id="191" name="Check Box 57" hidden="1">
          <a:extLst>
            <a:ext uri="{63B3BB69-23CF-44E3-9099-C40C66FF867C}">
              <a14:compatExt xmlns:a14="http://schemas.microsoft.com/office/drawing/2010/main" spid="_x0000_s5177"/>
            </a:ext>
            <a:ext uri="{FF2B5EF4-FFF2-40B4-BE49-F238E27FC236}">
              <a16:creationId xmlns:a16="http://schemas.microsoft.com/office/drawing/2014/main" id="{C535318C-2E9F-43BC-AEE0-6DC35BAC59C2}"/>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202719" cy="201990"/>
    <xdr:sp macro="" textlink="">
      <xdr:nvSpPr>
        <xdr:cNvPr id="192" name="Check Box 58" hidden="1">
          <a:extLst>
            <a:ext uri="{63B3BB69-23CF-44E3-9099-C40C66FF867C}">
              <a14:compatExt xmlns:a14="http://schemas.microsoft.com/office/drawing/2010/main" spid="_x0000_s5178"/>
            </a:ext>
            <a:ext uri="{FF2B5EF4-FFF2-40B4-BE49-F238E27FC236}">
              <a16:creationId xmlns:a16="http://schemas.microsoft.com/office/drawing/2014/main" id="{FA8B6418-EF1C-40A5-A04F-D5F0CD8E9223}"/>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193" name="Check Box 41" hidden="1">
          <a:extLst>
            <a:ext uri="{63B3BB69-23CF-44E3-9099-C40C66FF867C}">
              <a14:compatExt xmlns:a14="http://schemas.microsoft.com/office/drawing/2010/main" spid="_x0000_s5161"/>
            </a:ext>
            <a:ext uri="{FF2B5EF4-FFF2-40B4-BE49-F238E27FC236}">
              <a16:creationId xmlns:a16="http://schemas.microsoft.com/office/drawing/2014/main" id="{11B254B4-B5DC-4BA8-B630-32DB05501C40}"/>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4276" cy="211112"/>
    <xdr:sp macro="" textlink="">
      <xdr:nvSpPr>
        <xdr:cNvPr id="194" name="Check Box 41" hidden="1">
          <a:extLst>
            <a:ext uri="{63B3BB69-23CF-44E3-9099-C40C66FF867C}">
              <a14:compatExt xmlns:a14="http://schemas.microsoft.com/office/drawing/2010/main" spid="_x0000_s5161"/>
            </a:ext>
            <a:ext uri="{FF2B5EF4-FFF2-40B4-BE49-F238E27FC236}">
              <a16:creationId xmlns:a16="http://schemas.microsoft.com/office/drawing/2014/main" id="{24196DE3-9D42-4407-9161-671C20DEAE1A}"/>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195" name="Check Box 43" hidden="1">
          <a:extLst>
            <a:ext uri="{63B3BB69-23CF-44E3-9099-C40C66FF867C}">
              <a14:compatExt xmlns:a14="http://schemas.microsoft.com/office/drawing/2010/main" spid="_x0000_s5163"/>
            </a:ext>
            <a:ext uri="{FF2B5EF4-FFF2-40B4-BE49-F238E27FC236}">
              <a16:creationId xmlns:a16="http://schemas.microsoft.com/office/drawing/2014/main" id="{B9753611-06D4-4A9B-947F-B5DD7698C250}"/>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196" name="Check Box 41" hidden="1">
          <a:extLst>
            <a:ext uri="{63B3BB69-23CF-44E3-9099-C40C66FF867C}">
              <a14:compatExt xmlns:a14="http://schemas.microsoft.com/office/drawing/2010/main" spid="_x0000_s5161"/>
            </a:ext>
            <a:ext uri="{FF2B5EF4-FFF2-40B4-BE49-F238E27FC236}">
              <a16:creationId xmlns:a16="http://schemas.microsoft.com/office/drawing/2014/main" id="{5EC8D513-0064-44B6-A917-B9BFF56F01F6}"/>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197" name="Check Box 41" hidden="1">
          <a:extLst>
            <a:ext uri="{63B3BB69-23CF-44E3-9099-C40C66FF867C}">
              <a14:compatExt xmlns:a14="http://schemas.microsoft.com/office/drawing/2010/main" spid="_x0000_s5161"/>
            </a:ext>
            <a:ext uri="{FF2B5EF4-FFF2-40B4-BE49-F238E27FC236}">
              <a16:creationId xmlns:a16="http://schemas.microsoft.com/office/drawing/2014/main" id="{CCEE96D9-A844-41A4-A865-D1F69AF17BE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198" name="Check Box 41" hidden="1">
          <a:extLst>
            <a:ext uri="{63B3BB69-23CF-44E3-9099-C40C66FF867C}">
              <a14:compatExt xmlns:a14="http://schemas.microsoft.com/office/drawing/2010/main" spid="_x0000_s5161"/>
            </a:ext>
            <a:ext uri="{FF2B5EF4-FFF2-40B4-BE49-F238E27FC236}">
              <a16:creationId xmlns:a16="http://schemas.microsoft.com/office/drawing/2014/main" id="{F859C0D4-8F62-4277-95EA-51FFFC42759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199" name="Check Box 43" hidden="1">
          <a:extLst>
            <a:ext uri="{63B3BB69-23CF-44E3-9099-C40C66FF867C}">
              <a14:compatExt xmlns:a14="http://schemas.microsoft.com/office/drawing/2010/main" spid="_x0000_s5163"/>
            </a:ext>
            <a:ext uri="{FF2B5EF4-FFF2-40B4-BE49-F238E27FC236}">
              <a16:creationId xmlns:a16="http://schemas.microsoft.com/office/drawing/2014/main" id="{A7B2236A-FA4E-4D4B-9E19-71F4A6DDC320}"/>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200" name="Check Box 41" hidden="1">
          <a:extLst>
            <a:ext uri="{63B3BB69-23CF-44E3-9099-C40C66FF867C}">
              <a14:compatExt xmlns:a14="http://schemas.microsoft.com/office/drawing/2010/main" spid="_x0000_s5161"/>
            </a:ext>
            <a:ext uri="{FF2B5EF4-FFF2-40B4-BE49-F238E27FC236}">
              <a16:creationId xmlns:a16="http://schemas.microsoft.com/office/drawing/2014/main" id="{45DCFE1E-243B-4988-A585-D782A25C6DED}"/>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201" name="Check Box 41" hidden="1">
          <a:extLst>
            <a:ext uri="{63B3BB69-23CF-44E3-9099-C40C66FF867C}">
              <a14:compatExt xmlns:a14="http://schemas.microsoft.com/office/drawing/2010/main" spid="_x0000_s5161"/>
            </a:ext>
            <a:ext uri="{FF2B5EF4-FFF2-40B4-BE49-F238E27FC236}">
              <a16:creationId xmlns:a16="http://schemas.microsoft.com/office/drawing/2014/main" id="{4B4A4485-26AD-426D-9096-3C7F353361F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202" name="Check Box 43" hidden="1">
          <a:extLst>
            <a:ext uri="{63B3BB69-23CF-44E3-9099-C40C66FF867C}">
              <a14:compatExt xmlns:a14="http://schemas.microsoft.com/office/drawing/2010/main" spid="_x0000_s5163"/>
            </a:ext>
            <a:ext uri="{FF2B5EF4-FFF2-40B4-BE49-F238E27FC236}">
              <a16:creationId xmlns:a16="http://schemas.microsoft.com/office/drawing/2014/main" id="{F3743907-42DD-4529-A7CE-B7D0043F9CA0}"/>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203" name="Check Box 41" hidden="1">
          <a:extLst>
            <a:ext uri="{63B3BB69-23CF-44E3-9099-C40C66FF867C}">
              <a14:compatExt xmlns:a14="http://schemas.microsoft.com/office/drawing/2010/main" spid="_x0000_s5161"/>
            </a:ext>
            <a:ext uri="{FF2B5EF4-FFF2-40B4-BE49-F238E27FC236}">
              <a16:creationId xmlns:a16="http://schemas.microsoft.com/office/drawing/2014/main" id="{A9AC2E4B-5DC6-4CB0-AC27-24CD2BD87D8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204" name="Check Box 41" hidden="1">
          <a:extLst>
            <a:ext uri="{63B3BB69-23CF-44E3-9099-C40C66FF867C}">
              <a14:compatExt xmlns:a14="http://schemas.microsoft.com/office/drawing/2010/main" spid="_x0000_s5161"/>
            </a:ext>
            <a:ext uri="{FF2B5EF4-FFF2-40B4-BE49-F238E27FC236}">
              <a16:creationId xmlns:a16="http://schemas.microsoft.com/office/drawing/2014/main" id="{D2ADCA5B-6745-474C-B6FD-33BB547301B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205" name="Check Box 43" hidden="1">
          <a:extLst>
            <a:ext uri="{63B3BB69-23CF-44E3-9099-C40C66FF867C}">
              <a14:compatExt xmlns:a14="http://schemas.microsoft.com/office/drawing/2010/main" spid="_x0000_s5163"/>
            </a:ext>
            <a:ext uri="{FF2B5EF4-FFF2-40B4-BE49-F238E27FC236}">
              <a16:creationId xmlns:a16="http://schemas.microsoft.com/office/drawing/2014/main" id="{6CDEF1C0-1362-4894-ADD7-C22B62B9695B}"/>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206" name="Check Box 41" hidden="1">
          <a:extLst>
            <a:ext uri="{63B3BB69-23CF-44E3-9099-C40C66FF867C}">
              <a14:compatExt xmlns:a14="http://schemas.microsoft.com/office/drawing/2010/main" spid="_x0000_s5161"/>
            </a:ext>
            <a:ext uri="{FF2B5EF4-FFF2-40B4-BE49-F238E27FC236}">
              <a16:creationId xmlns:a16="http://schemas.microsoft.com/office/drawing/2014/main" id="{BAF7B894-E1D0-4CD0-AD9F-B360A653EB9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207" name="Check Box 41" hidden="1">
          <a:extLst>
            <a:ext uri="{63B3BB69-23CF-44E3-9099-C40C66FF867C}">
              <a14:compatExt xmlns:a14="http://schemas.microsoft.com/office/drawing/2010/main" spid="_x0000_s5161"/>
            </a:ext>
            <a:ext uri="{FF2B5EF4-FFF2-40B4-BE49-F238E27FC236}">
              <a16:creationId xmlns:a16="http://schemas.microsoft.com/office/drawing/2014/main" id="{A6239E54-0B0B-48E1-AE87-0D60C12400A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202719" cy="198750"/>
    <xdr:sp macro="" textlink="">
      <xdr:nvSpPr>
        <xdr:cNvPr id="208" name="Check Box 57" hidden="1">
          <a:extLst>
            <a:ext uri="{63B3BB69-23CF-44E3-9099-C40C66FF867C}">
              <a14:compatExt xmlns:a14="http://schemas.microsoft.com/office/drawing/2010/main" spid="_x0000_s5177"/>
            </a:ext>
            <a:ext uri="{FF2B5EF4-FFF2-40B4-BE49-F238E27FC236}">
              <a16:creationId xmlns:a16="http://schemas.microsoft.com/office/drawing/2014/main" id="{EC38D44A-8900-422E-9AA7-13F754397D89}"/>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202719" cy="201990"/>
    <xdr:sp macro="" textlink="">
      <xdr:nvSpPr>
        <xdr:cNvPr id="209" name="Check Box 58" hidden="1">
          <a:extLst>
            <a:ext uri="{63B3BB69-23CF-44E3-9099-C40C66FF867C}">
              <a14:compatExt xmlns:a14="http://schemas.microsoft.com/office/drawing/2010/main" spid="_x0000_s5178"/>
            </a:ext>
            <a:ext uri="{FF2B5EF4-FFF2-40B4-BE49-F238E27FC236}">
              <a16:creationId xmlns:a16="http://schemas.microsoft.com/office/drawing/2014/main" id="{D17A9D69-37EC-4BAF-A30C-AD33AFB99D2F}"/>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210" name="Check Box 41" hidden="1">
          <a:extLst>
            <a:ext uri="{63B3BB69-23CF-44E3-9099-C40C66FF867C}">
              <a14:compatExt xmlns:a14="http://schemas.microsoft.com/office/drawing/2010/main" spid="_x0000_s5161"/>
            </a:ext>
            <a:ext uri="{FF2B5EF4-FFF2-40B4-BE49-F238E27FC236}">
              <a16:creationId xmlns:a16="http://schemas.microsoft.com/office/drawing/2014/main" id="{CE18021F-695C-493E-AA8E-2C5F0E2D695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4276" cy="211112"/>
    <xdr:sp macro="" textlink="">
      <xdr:nvSpPr>
        <xdr:cNvPr id="211" name="Check Box 41" hidden="1">
          <a:extLst>
            <a:ext uri="{63B3BB69-23CF-44E3-9099-C40C66FF867C}">
              <a14:compatExt xmlns:a14="http://schemas.microsoft.com/office/drawing/2010/main" spid="_x0000_s5161"/>
            </a:ext>
            <a:ext uri="{FF2B5EF4-FFF2-40B4-BE49-F238E27FC236}">
              <a16:creationId xmlns:a16="http://schemas.microsoft.com/office/drawing/2014/main" id="{DEC02D2F-AE82-4C35-87C0-A6ACA51A1E21}"/>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212" name="Check Box 43" hidden="1">
          <a:extLst>
            <a:ext uri="{63B3BB69-23CF-44E3-9099-C40C66FF867C}">
              <a14:compatExt xmlns:a14="http://schemas.microsoft.com/office/drawing/2010/main" spid="_x0000_s5163"/>
            </a:ext>
            <a:ext uri="{FF2B5EF4-FFF2-40B4-BE49-F238E27FC236}">
              <a16:creationId xmlns:a16="http://schemas.microsoft.com/office/drawing/2014/main" id="{D200522C-969F-4221-8F73-E262068A85DC}"/>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213" name="Check Box 41" hidden="1">
          <a:extLst>
            <a:ext uri="{63B3BB69-23CF-44E3-9099-C40C66FF867C}">
              <a14:compatExt xmlns:a14="http://schemas.microsoft.com/office/drawing/2010/main" spid="_x0000_s5161"/>
            </a:ext>
            <a:ext uri="{FF2B5EF4-FFF2-40B4-BE49-F238E27FC236}">
              <a16:creationId xmlns:a16="http://schemas.microsoft.com/office/drawing/2014/main" id="{BE687CB9-72CB-42A3-9E06-4B49AA907BE3}"/>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214" name="Check Box 41" hidden="1">
          <a:extLst>
            <a:ext uri="{63B3BB69-23CF-44E3-9099-C40C66FF867C}">
              <a14:compatExt xmlns:a14="http://schemas.microsoft.com/office/drawing/2010/main" spid="_x0000_s5161"/>
            </a:ext>
            <a:ext uri="{FF2B5EF4-FFF2-40B4-BE49-F238E27FC236}">
              <a16:creationId xmlns:a16="http://schemas.microsoft.com/office/drawing/2014/main" id="{8465D027-E037-4DD2-8489-387104907C3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212308" cy="203122"/>
    <xdr:sp macro="" textlink="">
      <xdr:nvSpPr>
        <xdr:cNvPr id="215" name="Check Box 41" hidden="1">
          <a:extLst>
            <a:ext uri="{63B3BB69-23CF-44E3-9099-C40C66FF867C}">
              <a14:compatExt xmlns:a14="http://schemas.microsoft.com/office/drawing/2010/main" spid="_x0000_s5161"/>
            </a:ext>
            <a:ext uri="{FF2B5EF4-FFF2-40B4-BE49-F238E27FC236}">
              <a16:creationId xmlns:a16="http://schemas.microsoft.com/office/drawing/2014/main" id="{C2A4EA72-9B87-4011-A719-6F50897A1F6F}"/>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216" name="Check Box 41" hidden="1">
          <a:extLst>
            <a:ext uri="{63B3BB69-23CF-44E3-9099-C40C66FF867C}">
              <a14:compatExt xmlns:a14="http://schemas.microsoft.com/office/drawing/2010/main" spid="_x0000_s5161"/>
            </a:ext>
            <a:ext uri="{FF2B5EF4-FFF2-40B4-BE49-F238E27FC236}">
              <a16:creationId xmlns:a16="http://schemas.microsoft.com/office/drawing/2014/main" id="{742BDFC6-D91A-4DB9-8DE8-A1F35F40221F}"/>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17" name="Check Box 43" hidden="1">
          <a:extLst>
            <a:ext uri="{63B3BB69-23CF-44E3-9099-C40C66FF867C}">
              <a14:compatExt xmlns:a14="http://schemas.microsoft.com/office/drawing/2010/main" spid="_x0000_s5163"/>
            </a:ext>
            <a:ext uri="{FF2B5EF4-FFF2-40B4-BE49-F238E27FC236}">
              <a16:creationId xmlns:a16="http://schemas.microsoft.com/office/drawing/2014/main" id="{06E849AF-FF3F-433F-B41F-B7B6A7FC9E0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18" name="Check Box 41" hidden="1">
          <a:extLst>
            <a:ext uri="{63B3BB69-23CF-44E3-9099-C40C66FF867C}">
              <a14:compatExt xmlns:a14="http://schemas.microsoft.com/office/drawing/2010/main" spid="_x0000_s5161"/>
            </a:ext>
            <a:ext uri="{FF2B5EF4-FFF2-40B4-BE49-F238E27FC236}">
              <a16:creationId xmlns:a16="http://schemas.microsoft.com/office/drawing/2014/main" id="{26BA6FE5-78FF-4B0C-B6FA-E44FC40EADE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19" name="Check Box 41" hidden="1">
          <a:extLst>
            <a:ext uri="{63B3BB69-23CF-44E3-9099-C40C66FF867C}">
              <a14:compatExt xmlns:a14="http://schemas.microsoft.com/office/drawing/2010/main" spid="_x0000_s5161"/>
            </a:ext>
            <a:ext uri="{FF2B5EF4-FFF2-40B4-BE49-F238E27FC236}">
              <a16:creationId xmlns:a16="http://schemas.microsoft.com/office/drawing/2014/main" id="{9001D0A9-C8EA-43C4-B1EB-04780CE074C5}"/>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214276" cy="211112"/>
    <xdr:sp macro="" textlink="">
      <xdr:nvSpPr>
        <xdr:cNvPr id="220" name="Check Box 41" hidden="1">
          <a:extLst>
            <a:ext uri="{63B3BB69-23CF-44E3-9099-C40C66FF867C}">
              <a14:compatExt xmlns:a14="http://schemas.microsoft.com/office/drawing/2010/main" spid="_x0000_s5161"/>
            </a:ext>
            <a:ext uri="{FF2B5EF4-FFF2-40B4-BE49-F238E27FC236}">
              <a16:creationId xmlns:a16="http://schemas.microsoft.com/office/drawing/2014/main" id="{C230855A-69B2-4C79-BD8C-6619F86DC145}"/>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0</xdr:rowOff>
    </xdr:from>
    <xdr:ext cx="1190625" cy="209550"/>
    <xdr:sp macro="" textlink="">
      <xdr:nvSpPr>
        <xdr:cNvPr id="221" name="Check Box 43" hidden="1">
          <a:extLst>
            <a:ext uri="{63B3BB69-23CF-44E3-9099-C40C66FF867C}">
              <a14:compatExt xmlns:a14="http://schemas.microsoft.com/office/drawing/2010/main" spid="_x0000_s5163"/>
            </a:ext>
            <a:ext uri="{FF2B5EF4-FFF2-40B4-BE49-F238E27FC236}">
              <a16:creationId xmlns:a16="http://schemas.microsoft.com/office/drawing/2014/main" id="{100EF36F-5E36-435E-A35A-467D69D716C4}"/>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190625" cy="211231"/>
    <xdr:sp macro="" textlink="">
      <xdr:nvSpPr>
        <xdr:cNvPr id="222" name="Check Box 41" hidden="1">
          <a:extLst>
            <a:ext uri="{63B3BB69-23CF-44E3-9099-C40C66FF867C}">
              <a14:compatExt xmlns:a14="http://schemas.microsoft.com/office/drawing/2010/main" spid="_x0000_s5161"/>
            </a:ext>
            <a:ext uri="{FF2B5EF4-FFF2-40B4-BE49-F238E27FC236}">
              <a16:creationId xmlns:a16="http://schemas.microsoft.com/office/drawing/2014/main" id="{326C8FDE-406E-4805-B6DD-55B0F1D93673}"/>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223" name="Check Box 41" hidden="1">
          <a:extLst>
            <a:ext uri="{63B3BB69-23CF-44E3-9099-C40C66FF867C}">
              <a14:compatExt xmlns:a14="http://schemas.microsoft.com/office/drawing/2010/main" spid="_x0000_s5161"/>
            </a:ext>
            <a:ext uri="{FF2B5EF4-FFF2-40B4-BE49-F238E27FC236}">
              <a16:creationId xmlns:a16="http://schemas.microsoft.com/office/drawing/2014/main" id="{A9073633-9755-473E-8841-1EF54294FADA}"/>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24" name="Check Box 43" hidden="1">
          <a:extLst>
            <a:ext uri="{63B3BB69-23CF-44E3-9099-C40C66FF867C}">
              <a14:compatExt xmlns:a14="http://schemas.microsoft.com/office/drawing/2010/main" spid="_x0000_s5163"/>
            </a:ext>
            <a:ext uri="{FF2B5EF4-FFF2-40B4-BE49-F238E27FC236}">
              <a16:creationId xmlns:a16="http://schemas.microsoft.com/office/drawing/2014/main" id="{748A2934-E5E7-45F3-B66C-6B03F4B56CCE}"/>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25" name="Check Box 41" hidden="1">
          <a:extLst>
            <a:ext uri="{63B3BB69-23CF-44E3-9099-C40C66FF867C}">
              <a14:compatExt xmlns:a14="http://schemas.microsoft.com/office/drawing/2010/main" spid="_x0000_s5161"/>
            </a:ext>
            <a:ext uri="{FF2B5EF4-FFF2-40B4-BE49-F238E27FC236}">
              <a16:creationId xmlns:a16="http://schemas.microsoft.com/office/drawing/2014/main" id="{DFCC0813-AAD1-451F-8443-662C410BB837}"/>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26" name="Check Box 41" hidden="1">
          <a:extLst>
            <a:ext uri="{63B3BB69-23CF-44E3-9099-C40C66FF867C}">
              <a14:compatExt xmlns:a14="http://schemas.microsoft.com/office/drawing/2010/main" spid="_x0000_s5161"/>
            </a:ext>
            <a:ext uri="{FF2B5EF4-FFF2-40B4-BE49-F238E27FC236}">
              <a16:creationId xmlns:a16="http://schemas.microsoft.com/office/drawing/2014/main" id="{7CEA1149-D37C-436E-8872-EE42525C9910}"/>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198750"/>
    <xdr:sp macro="" textlink="">
      <xdr:nvSpPr>
        <xdr:cNvPr id="227" name="Check Box 57" hidden="1">
          <a:extLst>
            <a:ext uri="{63B3BB69-23CF-44E3-9099-C40C66FF867C}">
              <a14:compatExt xmlns:a14="http://schemas.microsoft.com/office/drawing/2010/main" spid="_x0000_s5177"/>
            </a:ext>
            <a:ext uri="{FF2B5EF4-FFF2-40B4-BE49-F238E27FC236}">
              <a16:creationId xmlns:a16="http://schemas.microsoft.com/office/drawing/2014/main" id="{0D1B2476-816D-4D96-A347-A4B0A6393F80}"/>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201990"/>
    <xdr:sp macro="" textlink="">
      <xdr:nvSpPr>
        <xdr:cNvPr id="228" name="Check Box 58" hidden="1">
          <a:extLst>
            <a:ext uri="{63B3BB69-23CF-44E3-9099-C40C66FF867C}">
              <a14:compatExt xmlns:a14="http://schemas.microsoft.com/office/drawing/2010/main" spid="_x0000_s5178"/>
            </a:ext>
            <a:ext uri="{FF2B5EF4-FFF2-40B4-BE49-F238E27FC236}">
              <a16:creationId xmlns:a16="http://schemas.microsoft.com/office/drawing/2014/main" id="{06199834-993B-48AB-B6C9-7ECDCA36EF8E}"/>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29" name="Check Box 41" hidden="1">
          <a:extLst>
            <a:ext uri="{63B3BB69-23CF-44E3-9099-C40C66FF867C}">
              <a14:compatExt xmlns:a14="http://schemas.microsoft.com/office/drawing/2010/main" spid="_x0000_s5161"/>
            </a:ext>
            <a:ext uri="{FF2B5EF4-FFF2-40B4-BE49-F238E27FC236}">
              <a16:creationId xmlns:a16="http://schemas.microsoft.com/office/drawing/2014/main" id="{C18B82D3-E7E5-414C-ACBF-EA6FF5CB792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4276" cy="211112"/>
    <xdr:sp macro="" textlink="">
      <xdr:nvSpPr>
        <xdr:cNvPr id="230" name="Check Box 41" hidden="1">
          <a:extLst>
            <a:ext uri="{63B3BB69-23CF-44E3-9099-C40C66FF867C}">
              <a14:compatExt xmlns:a14="http://schemas.microsoft.com/office/drawing/2010/main" spid="_x0000_s5161"/>
            </a:ext>
            <a:ext uri="{FF2B5EF4-FFF2-40B4-BE49-F238E27FC236}">
              <a16:creationId xmlns:a16="http://schemas.microsoft.com/office/drawing/2014/main" id="{0BC0C791-B201-4F62-96A5-2828B605FA59}"/>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31" name="Check Box 43" hidden="1">
          <a:extLst>
            <a:ext uri="{63B3BB69-23CF-44E3-9099-C40C66FF867C}">
              <a14:compatExt xmlns:a14="http://schemas.microsoft.com/office/drawing/2010/main" spid="_x0000_s5163"/>
            </a:ext>
            <a:ext uri="{FF2B5EF4-FFF2-40B4-BE49-F238E27FC236}">
              <a16:creationId xmlns:a16="http://schemas.microsoft.com/office/drawing/2014/main" id="{CF9CFFF2-B017-4242-B059-A0F4E6607B8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32" name="Check Box 41" hidden="1">
          <a:extLst>
            <a:ext uri="{63B3BB69-23CF-44E3-9099-C40C66FF867C}">
              <a14:compatExt xmlns:a14="http://schemas.microsoft.com/office/drawing/2010/main" spid="_x0000_s5161"/>
            </a:ext>
            <a:ext uri="{FF2B5EF4-FFF2-40B4-BE49-F238E27FC236}">
              <a16:creationId xmlns:a16="http://schemas.microsoft.com/office/drawing/2014/main" id="{35DA593B-B8D5-4020-BD37-6228045BA841}"/>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33" name="Check Box 41" hidden="1">
          <a:extLst>
            <a:ext uri="{63B3BB69-23CF-44E3-9099-C40C66FF867C}">
              <a14:compatExt xmlns:a14="http://schemas.microsoft.com/office/drawing/2010/main" spid="_x0000_s5161"/>
            </a:ext>
            <a:ext uri="{FF2B5EF4-FFF2-40B4-BE49-F238E27FC236}">
              <a16:creationId xmlns:a16="http://schemas.microsoft.com/office/drawing/2014/main" id="{1F7820CF-4FE2-429C-B1E4-3877DF02E0D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171450</xdr:rowOff>
    </xdr:from>
    <xdr:ext cx="1308419" cy="222250"/>
    <xdr:sp macro="" textlink="">
      <xdr:nvSpPr>
        <xdr:cNvPr id="234" name="Check Box 41" hidden="1">
          <a:extLst>
            <a:ext uri="{63B3BB69-23CF-44E3-9099-C40C66FF867C}">
              <a14:compatExt xmlns:a14="http://schemas.microsoft.com/office/drawing/2010/main" spid="_x0000_s5161"/>
            </a:ext>
            <a:ext uri="{FF2B5EF4-FFF2-40B4-BE49-F238E27FC236}">
              <a16:creationId xmlns:a16="http://schemas.microsoft.com/office/drawing/2014/main" id="{D9DFB826-A936-4B74-83D8-185E29D0AF31}"/>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308419" cy="222250"/>
    <xdr:sp macro="" textlink="">
      <xdr:nvSpPr>
        <xdr:cNvPr id="235" name="Check Box 41" hidden="1">
          <a:extLst>
            <a:ext uri="{63B3BB69-23CF-44E3-9099-C40C66FF867C}">
              <a14:compatExt xmlns:a14="http://schemas.microsoft.com/office/drawing/2010/main" spid="_x0000_s5161"/>
            </a:ext>
            <a:ext uri="{FF2B5EF4-FFF2-40B4-BE49-F238E27FC236}">
              <a16:creationId xmlns:a16="http://schemas.microsoft.com/office/drawing/2014/main" id="{E710FC59-D826-4767-AFD4-2FAE17092AEB}"/>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212308" cy="203122"/>
    <xdr:sp macro="" textlink="">
      <xdr:nvSpPr>
        <xdr:cNvPr id="236" name="Check Box 41" hidden="1">
          <a:extLst>
            <a:ext uri="{63B3BB69-23CF-44E3-9099-C40C66FF867C}">
              <a14:compatExt xmlns:a14="http://schemas.microsoft.com/office/drawing/2010/main" spid="_x0000_s5161"/>
            </a:ext>
            <a:ext uri="{FF2B5EF4-FFF2-40B4-BE49-F238E27FC236}">
              <a16:creationId xmlns:a16="http://schemas.microsoft.com/office/drawing/2014/main" id="{EE372A81-1542-4091-8E2D-E921605DF0F6}"/>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214276" cy="211112"/>
    <xdr:sp macro="" textlink="">
      <xdr:nvSpPr>
        <xdr:cNvPr id="237" name="Check Box 41" hidden="1">
          <a:extLst>
            <a:ext uri="{63B3BB69-23CF-44E3-9099-C40C66FF867C}">
              <a14:compatExt xmlns:a14="http://schemas.microsoft.com/office/drawing/2010/main" spid="_x0000_s5161"/>
            </a:ext>
            <a:ext uri="{FF2B5EF4-FFF2-40B4-BE49-F238E27FC236}">
              <a16:creationId xmlns:a16="http://schemas.microsoft.com/office/drawing/2014/main" id="{53B365F8-91AC-4EBD-B1CC-56469B7B32F5}"/>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308419" cy="222250"/>
    <xdr:sp macro="" textlink="">
      <xdr:nvSpPr>
        <xdr:cNvPr id="238" name="Check Box 41" hidden="1">
          <a:extLst>
            <a:ext uri="{63B3BB69-23CF-44E3-9099-C40C66FF867C}">
              <a14:compatExt xmlns:a14="http://schemas.microsoft.com/office/drawing/2010/main" spid="_x0000_s5161"/>
            </a:ext>
            <a:ext uri="{FF2B5EF4-FFF2-40B4-BE49-F238E27FC236}">
              <a16:creationId xmlns:a16="http://schemas.microsoft.com/office/drawing/2014/main" id="{316ABB4A-C286-4B49-B31C-14929B5FA25B}"/>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39" name="Check Box 41" hidden="1">
          <a:extLst>
            <a:ext uri="{63B3BB69-23CF-44E3-9099-C40C66FF867C}">
              <a14:compatExt xmlns:a14="http://schemas.microsoft.com/office/drawing/2010/main" spid="_x0000_s5161"/>
            </a:ext>
            <a:ext uri="{FF2B5EF4-FFF2-40B4-BE49-F238E27FC236}">
              <a16:creationId xmlns:a16="http://schemas.microsoft.com/office/drawing/2014/main" id="{DFC28691-0033-45B2-89D7-D2BE6F79AFF9}"/>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40" name="Check Box 43" hidden="1">
          <a:extLst>
            <a:ext uri="{63B3BB69-23CF-44E3-9099-C40C66FF867C}">
              <a14:compatExt xmlns:a14="http://schemas.microsoft.com/office/drawing/2010/main" spid="_x0000_s5163"/>
            </a:ext>
            <a:ext uri="{FF2B5EF4-FFF2-40B4-BE49-F238E27FC236}">
              <a16:creationId xmlns:a16="http://schemas.microsoft.com/office/drawing/2014/main" id="{8B366B75-DE1F-4C89-9A04-CE05200C92A5}"/>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41" name="Check Box 41" hidden="1">
          <a:extLst>
            <a:ext uri="{63B3BB69-23CF-44E3-9099-C40C66FF867C}">
              <a14:compatExt xmlns:a14="http://schemas.microsoft.com/office/drawing/2010/main" spid="_x0000_s5161"/>
            </a:ext>
            <a:ext uri="{FF2B5EF4-FFF2-40B4-BE49-F238E27FC236}">
              <a16:creationId xmlns:a16="http://schemas.microsoft.com/office/drawing/2014/main" id="{1777F787-CC7D-4F10-B502-8224D8391B63}"/>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42" name="Check Box 41" hidden="1">
          <a:extLst>
            <a:ext uri="{63B3BB69-23CF-44E3-9099-C40C66FF867C}">
              <a14:compatExt xmlns:a14="http://schemas.microsoft.com/office/drawing/2010/main" spid="_x0000_s5161"/>
            </a:ext>
            <a:ext uri="{FF2B5EF4-FFF2-40B4-BE49-F238E27FC236}">
              <a16:creationId xmlns:a16="http://schemas.microsoft.com/office/drawing/2014/main" id="{5A9D0049-8412-4B0A-A6E1-4965F9D0A554}"/>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43" name="Check Box 43" hidden="1">
          <a:extLst>
            <a:ext uri="{63B3BB69-23CF-44E3-9099-C40C66FF867C}">
              <a14:compatExt xmlns:a14="http://schemas.microsoft.com/office/drawing/2010/main" spid="_x0000_s5163"/>
            </a:ext>
            <a:ext uri="{FF2B5EF4-FFF2-40B4-BE49-F238E27FC236}">
              <a16:creationId xmlns:a16="http://schemas.microsoft.com/office/drawing/2014/main" id="{EA805E8F-50EF-4C62-A7CD-C49141F97111}"/>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44" name="Check Box 41" hidden="1">
          <a:extLst>
            <a:ext uri="{63B3BB69-23CF-44E3-9099-C40C66FF867C}">
              <a14:compatExt xmlns:a14="http://schemas.microsoft.com/office/drawing/2010/main" spid="_x0000_s5161"/>
            </a:ext>
            <a:ext uri="{FF2B5EF4-FFF2-40B4-BE49-F238E27FC236}">
              <a16:creationId xmlns:a16="http://schemas.microsoft.com/office/drawing/2014/main" id="{CD1856EF-CBE0-4286-9AB8-DBF07BAC5DD9}"/>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45" name="Check Box 41" hidden="1">
          <a:extLst>
            <a:ext uri="{63B3BB69-23CF-44E3-9099-C40C66FF867C}">
              <a14:compatExt xmlns:a14="http://schemas.microsoft.com/office/drawing/2010/main" spid="_x0000_s5161"/>
            </a:ext>
            <a:ext uri="{FF2B5EF4-FFF2-40B4-BE49-F238E27FC236}">
              <a16:creationId xmlns:a16="http://schemas.microsoft.com/office/drawing/2014/main" id="{5C8D8594-DE3A-4FCD-851F-88529C33094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46" name="Check Box 43" hidden="1">
          <a:extLst>
            <a:ext uri="{63B3BB69-23CF-44E3-9099-C40C66FF867C}">
              <a14:compatExt xmlns:a14="http://schemas.microsoft.com/office/drawing/2010/main" spid="_x0000_s5163"/>
            </a:ext>
            <a:ext uri="{FF2B5EF4-FFF2-40B4-BE49-F238E27FC236}">
              <a16:creationId xmlns:a16="http://schemas.microsoft.com/office/drawing/2014/main" id="{7741A4DC-4469-4378-9FA5-08FE03EF6D96}"/>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47" name="Check Box 41" hidden="1">
          <a:extLst>
            <a:ext uri="{63B3BB69-23CF-44E3-9099-C40C66FF867C}">
              <a14:compatExt xmlns:a14="http://schemas.microsoft.com/office/drawing/2010/main" spid="_x0000_s5161"/>
            </a:ext>
            <a:ext uri="{FF2B5EF4-FFF2-40B4-BE49-F238E27FC236}">
              <a16:creationId xmlns:a16="http://schemas.microsoft.com/office/drawing/2014/main" id="{53FB0D0C-5145-4C30-B6C2-DF09750AFBF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48" name="Check Box 41" hidden="1">
          <a:extLst>
            <a:ext uri="{63B3BB69-23CF-44E3-9099-C40C66FF867C}">
              <a14:compatExt xmlns:a14="http://schemas.microsoft.com/office/drawing/2010/main" spid="_x0000_s5161"/>
            </a:ext>
            <a:ext uri="{FF2B5EF4-FFF2-40B4-BE49-F238E27FC236}">
              <a16:creationId xmlns:a16="http://schemas.microsoft.com/office/drawing/2014/main" id="{DE5933FD-DDF7-4F7C-A100-97ECA46FE8D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198750"/>
    <xdr:sp macro="" textlink="">
      <xdr:nvSpPr>
        <xdr:cNvPr id="249" name="Check Box 57" hidden="1">
          <a:extLst>
            <a:ext uri="{63B3BB69-23CF-44E3-9099-C40C66FF867C}">
              <a14:compatExt xmlns:a14="http://schemas.microsoft.com/office/drawing/2010/main" spid="_x0000_s5177"/>
            </a:ext>
            <a:ext uri="{FF2B5EF4-FFF2-40B4-BE49-F238E27FC236}">
              <a16:creationId xmlns:a16="http://schemas.microsoft.com/office/drawing/2014/main" id="{05C92297-9D7E-47E4-8D06-5E13041813F9}"/>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201990"/>
    <xdr:sp macro="" textlink="">
      <xdr:nvSpPr>
        <xdr:cNvPr id="250" name="Check Box 58" hidden="1">
          <a:extLst>
            <a:ext uri="{63B3BB69-23CF-44E3-9099-C40C66FF867C}">
              <a14:compatExt xmlns:a14="http://schemas.microsoft.com/office/drawing/2010/main" spid="_x0000_s5178"/>
            </a:ext>
            <a:ext uri="{FF2B5EF4-FFF2-40B4-BE49-F238E27FC236}">
              <a16:creationId xmlns:a16="http://schemas.microsoft.com/office/drawing/2014/main" id="{31A4020E-984D-4713-879B-5697FD9DEBB3}"/>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51" name="Check Box 41" hidden="1">
          <a:extLst>
            <a:ext uri="{63B3BB69-23CF-44E3-9099-C40C66FF867C}">
              <a14:compatExt xmlns:a14="http://schemas.microsoft.com/office/drawing/2010/main" spid="_x0000_s5161"/>
            </a:ext>
            <a:ext uri="{FF2B5EF4-FFF2-40B4-BE49-F238E27FC236}">
              <a16:creationId xmlns:a16="http://schemas.microsoft.com/office/drawing/2014/main" id="{6DD80671-0E22-4D9C-8492-0C83A3B07AD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4276" cy="211112"/>
    <xdr:sp macro="" textlink="">
      <xdr:nvSpPr>
        <xdr:cNvPr id="252" name="Check Box 41" hidden="1">
          <a:extLst>
            <a:ext uri="{63B3BB69-23CF-44E3-9099-C40C66FF867C}">
              <a14:compatExt xmlns:a14="http://schemas.microsoft.com/office/drawing/2010/main" spid="_x0000_s5161"/>
            </a:ext>
            <a:ext uri="{FF2B5EF4-FFF2-40B4-BE49-F238E27FC236}">
              <a16:creationId xmlns:a16="http://schemas.microsoft.com/office/drawing/2014/main" id="{4DA2EDA5-32AB-42DC-B7E0-4127C903C028}"/>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53" name="Check Box 43" hidden="1">
          <a:extLst>
            <a:ext uri="{63B3BB69-23CF-44E3-9099-C40C66FF867C}">
              <a14:compatExt xmlns:a14="http://schemas.microsoft.com/office/drawing/2010/main" spid="_x0000_s5163"/>
            </a:ext>
            <a:ext uri="{FF2B5EF4-FFF2-40B4-BE49-F238E27FC236}">
              <a16:creationId xmlns:a16="http://schemas.microsoft.com/office/drawing/2014/main" id="{A779AE22-629A-43AE-9248-40C78772E8C5}"/>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54" name="Check Box 41" hidden="1">
          <a:extLst>
            <a:ext uri="{63B3BB69-23CF-44E3-9099-C40C66FF867C}">
              <a14:compatExt xmlns:a14="http://schemas.microsoft.com/office/drawing/2010/main" spid="_x0000_s5161"/>
            </a:ext>
            <a:ext uri="{FF2B5EF4-FFF2-40B4-BE49-F238E27FC236}">
              <a16:creationId xmlns:a16="http://schemas.microsoft.com/office/drawing/2014/main" id="{0408EC8B-BEB6-41A3-AB45-44AE6D1CA07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55" name="Check Box 41" hidden="1">
          <a:extLst>
            <a:ext uri="{63B3BB69-23CF-44E3-9099-C40C66FF867C}">
              <a14:compatExt xmlns:a14="http://schemas.microsoft.com/office/drawing/2010/main" spid="_x0000_s5161"/>
            </a:ext>
            <a:ext uri="{FF2B5EF4-FFF2-40B4-BE49-F238E27FC236}">
              <a16:creationId xmlns:a16="http://schemas.microsoft.com/office/drawing/2014/main" id="{9526E75B-C6C9-4705-B471-763170F042A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56" name="Check Box 43" hidden="1">
          <a:extLst>
            <a:ext uri="{63B3BB69-23CF-44E3-9099-C40C66FF867C}">
              <a14:compatExt xmlns:a14="http://schemas.microsoft.com/office/drawing/2010/main" spid="_x0000_s5163"/>
            </a:ext>
            <a:ext uri="{FF2B5EF4-FFF2-40B4-BE49-F238E27FC236}">
              <a16:creationId xmlns:a16="http://schemas.microsoft.com/office/drawing/2014/main" id="{1C6E144B-C5C2-43A9-8D7A-AE83B5E6E8CF}"/>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57" name="Check Box 41" hidden="1">
          <a:extLst>
            <a:ext uri="{63B3BB69-23CF-44E3-9099-C40C66FF867C}">
              <a14:compatExt xmlns:a14="http://schemas.microsoft.com/office/drawing/2010/main" spid="_x0000_s5161"/>
            </a:ext>
            <a:ext uri="{FF2B5EF4-FFF2-40B4-BE49-F238E27FC236}">
              <a16:creationId xmlns:a16="http://schemas.microsoft.com/office/drawing/2014/main" id="{42C77289-048E-4F0C-92F1-3E6D9CD5D4C4}"/>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58" name="Check Box 41" hidden="1">
          <a:extLst>
            <a:ext uri="{63B3BB69-23CF-44E3-9099-C40C66FF867C}">
              <a14:compatExt xmlns:a14="http://schemas.microsoft.com/office/drawing/2010/main" spid="_x0000_s5161"/>
            </a:ext>
            <a:ext uri="{FF2B5EF4-FFF2-40B4-BE49-F238E27FC236}">
              <a16:creationId xmlns:a16="http://schemas.microsoft.com/office/drawing/2014/main" id="{8643A304-5B6B-4209-97BB-0882531E8F8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59" name="Check Box 43" hidden="1">
          <a:extLst>
            <a:ext uri="{63B3BB69-23CF-44E3-9099-C40C66FF867C}">
              <a14:compatExt xmlns:a14="http://schemas.microsoft.com/office/drawing/2010/main" spid="_x0000_s5163"/>
            </a:ext>
            <a:ext uri="{FF2B5EF4-FFF2-40B4-BE49-F238E27FC236}">
              <a16:creationId xmlns:a16="http://schemas.microsoft.com/office/drawing/2014/main" id="{8EAFF9DA-7AB3-4F69-A360-DA860A90753A}"/>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60" name="Check Box 41" hidden="1">
          <a:extLst>
            <a:ext uri="{63B3BB69-23CF-44E3-9099-C40C66FF867C}">
              <a14:compatExt xmlns:a14="http://schemas.microsoft.com/office/drawing/2010/main" spid="_x0000_s5161"/>
            </a:ext>
            <a:ext uri="{FF2B5EF4-FFF2-40B4-BE49-F238E27FC236}">
              <a16:creationId xmlns:a16="http://schemas.microsoft.com/office/drawing/2014/main" id="{87297390-7641-4074-BED8-9EAB6BC70F4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61" name="Check Box 41" hidden="1">
          <a:extLst>
            <a:ext uri="{63B3BB69-23CF-44E3-9099-C40C66FF867C}">
              <a14:compatExt xmlns:a14="http://schemas.microsoft.com/office/drawing/2010/main" spid="_x0000_s5161"/>
            </a:ext>
            <a:ext uri="{FF2B5EF4-FFF2-40B4-BE49-F238E27FC236}">
              <a16:creationId xmlns:a16="http://schemas.microsoft.com/office/drawing/2014/main" id="{8C9A1CB2-0818-48AB-AB4A-D0A4D64F904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202719" cy="198750"/>
    <xdr:sp macro="" textlink="">
      <xdr:nvSpPr>
        <xdr:cNvPr id="262" name="Check Box 57" hidden="1">
          <a:extLst>
            <a:ext uri="{63B3BB69-23CF-44E3-9099-C40C66FF867C}">
              <a14:compatExt xmlns:a14="http://schemas.microsoft.com/office/drawing/2010/main" spid="_x0000_s5177"/>
            </a:ext>
            <a:ext uri="{FF2B5EF4-FFF2-40B4-BE49-F238E27FC236}">
              <a16:creationId xmlns:a16="http://schemas.microsoft.com/office/drawing/2014/main" id="{BD5F7518-D357-4BA9-9CE1-4D1645805EEA}"/>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202719" cy="201990"/>
    <xdr:sp macro="" textlink="">
      <xdr:nvSpPr>
        <xdr:cNvPr id="263" name="Check Box 58" hidden="1">
          <a:extLst>
            <a:ext uri="{63B3BB69-23CF-44E3-9099-C40C66FF867C}">
              <a14:compatExt xmlns:a14="http://schemas.microsoft.com/office/drawing/2010/main" spid="_x0000_s5178"/>
            </a:ext>
            <a:ext uri="{FF2B5EF4-FFF2-40B4-BE49-F238E27FC236}">
              <a16:creationId xmlns:a16="http://schemas.microsoft.com/office/drawing/2014/main" id="{03E3D10C-43A4-4F3F-B4D9-3A53A40B9C74}"/>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64" name="Check Box 41" hidden="1">
          <a:extLst>
            <a:ext uri="{63B3BB69-23CF-44E3-9099-C40C66FF867C}">
              <a14:compatExt xmlns:a14="http://schemas.microsoft.com/office/drawing/2010/main" spid="_x0000_s5161"/>
            </a:ext>
            <a:ext uri="{FF2B5EF4-FFF2-40B4-BE49-F238E27FC236}">
              <a16:creationId xmlns:a16="http://schemas.microsoft.com/office/drawing/2014/main" id="{FB5E0DDF-089D-4221-B968-EBC9B8A6526A}"/>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4276" cy="211112"/>
    <xdr:sp macro="" textlink="">
      <xdr:nvSpPr>
        <xdr:cNvPr id="265" name="Check Box 41" hidden="1">
          <a:extLst>
            <a:ext uri="{63B3BB69-23CF-44E3-9099-C40C66FF867C}">
              <a14:compatExt xmlns:a14="http://schemas.microsoft.com/office/drawing/2010/main" spid="_x0000_s5161"/>
            </a:ext>
            <a:ext uri="{FF2B5EF4-FFF2-40B4-BE49-F238E27FC236}">
              <a16:creationId xmlns:a16="http://schemas.microsoft.com/office/drawing/2014/main" id="{102A210B-5812-4491-BCD1-BDF363296547}"/>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66" name="Check Box 43" hidden="1">
          <a:extLst>
            <a:ext uri="{63B3BB69-23CF-44E3-9099-C40C66FF867C}">
              <a14:compatExt xmlns:a14="http://schemas.microsoft.com/office/drawing/2010/main" spid="_x0000_s5163"/>
            </a:ext>
            <a:ext uri="{FF2B5EF4-FFF2-40B4-BE49-F238E27FC236}">
              <a16:creationId xmlns:a16="http://schemas.microsoft.com/office/drawing/2014/main" id="{033CF549-00E6-4D4B-BD84-48152404B536}"/>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67" name="Check Box 41" hidden="1">
          <a:extLst>
            <a:ext uri="{63B3BB69-23CF-44E3-9099-C40C66FF867C}">
              <a14:compatExt xmlns:a14="http://schemas.microsoft.com/office/drawing/2010/main" spid="_x0000_s5161"/>
            </a:ext>
            <a:ext uri="{FF2B5EF4-FFF2-40B4-BE49-F238E27FC236}">
              <a16:creationId xmlns:a16="http://schemas.microsoft.com/office/drawing/2014/main" id="{4C57F2BC-FF86-4B7C-9CCC-40A50BC8ED12}"/>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68" name="Check Box 41" hidden="1">
          <a:extLst>
            <a:ext uri="{63B3BB69-23CF-44E3-9099-C40C66FF867C}">
              <a14:compatExt xmlns:a14="http://schemas.microsoft.com/office/drawing/2010/main" spid="_x0000_s5161"/>
            </a:ext>
            <a:ext uri="{FF2B5EF4-FFF2-40B4-BE49-F238E27FC236}">
              <a16:creationId xmlns:a16="http://schemas.microsoft.com/office/drawing/2014/main" id="{90899A50-3076-4F1D-BB73-8F871D9696F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69" name="Check Box 41" hidden="1">
          <a:extLst>
            <a:ext uri="{63B3BB69-23CF-44E3-9099-C40C66FF867C}">
              <a14:compatExt xmlns:a14="http://schemas.microsoft.com/office/drawing/2010/main" spid="_x0000_s5161"/>
            </a:ext>
            <a:ext uri="{FF2B5EF4-FFF2-40B4-BE49-F238E27FC236}">
              <a16:creationId xmlns:a16="http://schemas.microsoft.com/office/drawing/2014/main" id="{451F3759-F49E-4111-B83E-9BF5A2765DB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70" name="Check Box 43" hidden="1">
          <a:extLst>
            <a:ext uri="{63B3BB69-23CF-44E3-9099-C40C66FF867C}">
              <a14:compatExt xmlns:a14="http://schemas.microsoft.com/office/drawing/2010/main" spid="_x0000_s5163"/>
            </a:ext>
            <a:ext uri="{FF2B5EF4-FFF2-40B4-BE49-F238E27FC236}">
              <a16:creationId xmlns:a16="http://schemas.microsoft.com/office/drawing/2014/main" id="{3B6AD68E-954C-42B6-AEC0-E60CAA521835}"/>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71" name="Check Box 41" hidden="1">
          <a:extLst>
            <a:ext uri="{63B3BB69-23CF-44E3-9099-C40C66FF867C}">
              <a14:compatExt xmlns:a14="http://schemas.microsoft.com/office/drawing/2010/main" spid="_x0000_s5161"/>
            </a:ext>
            <a:ext uri="{FF2B5EF4-FFF2-40B4-BE49-F238E27FC236}">
              <a16:creationId xmlns:a16="http://schemas.microsoft.com/office/drawing/2014/main" id="{12AA3D2A-1457-4FD4-A363-099C8FF48A4F}"/>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72" name="Check Box 41" hidden="1">
          <a:extLst>
            <a:ext uri="{63B3BB69-23CF-44E3-9099-C40C66FF867C}">
              <a14:compatExt xmlns:a14="http://schemas.microsoft.com/office/drawing/2010/main" spid="_x0000_s5161"/>
            </a:ext>
            <a:ext uri="{FF2B5EF4-FFF2-40B4-BE49-F238E27FC236}">
              <a16:creationId xmlns:a16="http://schemas.microsoft.com/office/drawing/2014/main" id="{4DFF9EF3-0A19-4241-A275-8F2D5293B85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73" name="Check Box 43" hidden="1">
          <a:extLst>
            <a:ext uri="{63B3BB69-23CF-44E3-9099-C40C66FF867C}">
              <a14:compatExt xmlns:a14="http://schemas.microsoft.com/office/drawing/2010/main" spid="_x0000_s5163"/>
            </a:ext>
            <a:ext uri="{FF2B5EF4-FFF2-40B4-BE49-F238E27FC236}">
              <a16:creationId xmlns:a16="http://schemas.microsoft.com/office/drawing/2014/main" id="{4AE22523-07B3-4921-B547-7F4F0ACC0F31}"/>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74" name="Check Box 41" hidden="1">
          <a:extLst>
            <a:ext uri="{63B3BB69-23CF-44E3-9099-C40C66FF867C}">
              <a14:compatExt xmlns:a14="http://schemas.microsoft.com/office/drawing/2010/main" spid="_x0000_s5161"/>
            </a:ext>
            <a:ext uri="{FF2B5EF4-FFF2-40B4-BE49-F238E27FC236}">
              <a16:creationId xmlns:a16="http://schemas.microsoft.com/office/drawing/2014/main" id="{03C74ADC-7B12-462F-AEFA-22CFCA3908E8}"/>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75" name="Check Box 41" hidden="1">
          <a:extLst>
            <a:ext uri="{63B3BB69-23CF-44E3-9099-C40C66FF867C}">
              <a14:compatExt xmlns:a14="http://schemas.microsoft.com/office/drawing/2010/main" spid="_x0000_s5161"/>
            </a:ext>
            <a:ext uri="{FF2B5EF4-FFF2-40B4-BE49-F238E27FC236}">
              <a16:creationId xmlns:a16="http://schemas.microsoft.com/office/drawing/2014/main" id="{8C15C159-8AF0-45A5-8CF4-E00F04170F6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76" name="Check Box 43" hidden="1">
          <a:extLst>
            <a:ext uri="{63B3BB69-23CF-44E3-9099-C40C66FF867C}">
              <a14:compatExt xmlns:a14="http://schemas.microsoft.com/office/drawing/2010/main" spid="_x0000_s5163"/>
            </a:ext>
            <a:ext uri="{FF2B5EF4-FFF2-40B4-BE49-F238E27FC236}">
              <a16:creationId xmlns:a16="http://schemas.microsoft.com/office/drawing/2014/main" id="{DE8E9D43-F57E-45C0-8367-4772E5CF9FD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77" name="Check Box 41" hidden="1">
          <a:extLst>
            <a:ext uri="{63B3BB69-23CF-44E3-9099-C40C66FF867C}">
              <a14:compatExt xmlns:a14="http://schemas.microsoft.com/office/drawing/2010/main" spid="_x0000_s5161"/>
            </a:ext>
            <a:ext uri="{FF2B5EF4-FFF2-40B4-BE49-F238E27FC236}">
              <a16:creationId xmlns:a16="http://schemas.microsoft.com/office/drawing/2014/main" id="{5653DCD1-1C25-459F-9A59-09FC4F67BBC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78" name="Check Box 41" hidden="1">
          <a:extLst>
            <a:ext uri="{63B3BB69-23CF-44E3-9099-C40C66FF867C}">
              <a14:compatExt xmlns:a14="http://schemas.microsoft.com/office/drawing/2010/main" spid="_x0000_s5161"/>
            </a:ext>
            <a:ext uri="{FF2B5EF4-FFF2-40B4-BE49-F238E27FC236}">
              <a16:creationId xmlns:a16="http://schemas.microsoft.com/office/drawing/2014/main" id="{C019917D-2F4B-4221-AC17-0AA1121CB121}"/>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202719" cy="198750"/>
    <xdr:sp macro="" textlink="">
      <xdr:nvSpPr>
        <xdr:cNvPr id="279" name="Check Box 57" hidden="1">
          <a:extLst>
            <a:ext uri="{63B3BB69-23CF-44E3-9099-C40C66FF867C}">
              <a14:compatExt xmlns:a14="http://schemas.microsoft.com/office/drawing/2010/main" spid="_x0000_s5177"/>
            </a:ext>
            <a:ext uri="{FF2B5EF4-FFF2-40B4-BE49-F238E27FC236}">
              <a16:creationId xmlns:a16="http://schemas.microsoft.com/office/drawing/2014/main" id="{9167CADE-2C7D-4CC1-B7C3-EDC2780FBC73}"/>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202719" cy="201990"/>
    <xdr:sp macro="" textlink="">
      <xdr:nvSpPr>
        <xdr:cNvPr id="280" name="Check Box 58" hidden="1">
          <a:extLst>
            <a:ext uri="{63B3BB69-23CF-44E3-9099-C40C66FF867C}">
              <a14:compatExt xmlns:a14="http://schemas.microsoft.com/office/drawing/2010/main" spid="_x0000_s5178"/>
            </a:ext>
            <a:ext uri="{FF2B5EF4-FFF2-40B4-BE49-F238E27FC236}">
              <a16:creationId xmlns:a16="http://schemas.microsoft.com/office/drawing/2014/main" id="{10C440CF-9593-4AF8-8051-7D7295D8E32E}"/>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81" name="Check Box 41" hidden="1">
          <a:extLst>
            <a:ext uri="{63B3BB69-23CF-44E3-9099-C40C66FF867C}">
              <a14:compatExt xmlns:a14="http://schemas.microsoft.com/office/drawing/2010/main" spid="_x0000_s5161"/>
            </a:ext>
            <a:ext uri="{FF2B5EF4-FFF2-40B4-BE49-F238E27FC236}">
              <a16:creationId xmlns:a16="http://schemas.microsoft.com/office/drawing/2014/main" id="{BAA0A132-73BE-4791-B834-3086616EB59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4276" cy="211112"/>
    <xdr:sp macro="" textlink="">
      <xdr:nvSpPr>
        <xdr:cNvPr id="282" name="Check Box 41" hidden="1">
          <a:extLst>
            <a:ext uri="{63B3BB69-23CF-44E3-9099-C40C66FF867C}">
              <a14:compatExt xmlns:a14="http://schemas.microsoft.com/office/drawing/2010/main" spid="_x0000_s5161"/>
            </a:ext>
            <a:ext uri="{FF2B5EF4-FFF2-40B4-BE49-F238E27FC236}">
              <a16:creationId xmlns:a16="http://schemas.microsoft.com/office/drawing/2014/main" id="{B69BA4AD-B7C3-4ABD-8C50-5FA73F2D3486}"/>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83" name="Check Box 43" hidden="1">
          <a:extLst>
            <a:ext uri="{63B3BB69-23CF-44E3-9099-C40C66FF867C}">
              <a14:compatExt xmlns:a14="http://schemas.microsoft.com/office/drawing/2010/main" spid="_x0000_s5163"/>
            </a:ext>
            <a:ext uri="{FF2B5EF4-FFF2-40B4-BE49-F238E27FC236}">
              <a16:creationId xmlns:a16="http://schemas.microsoft.com/office/drawing/2014/main" id="{DE20A686-7372-4892-BED9-6974F6701B19}"/>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84" name="Check Box 41" hidden="1">
          <a:extLst>
            <a:ext uri="{63B3BB69-23CF-44E3-9099-C40C66FF867C}">
              <a14:compatExt xmlns:a14="http://schemas.microsoft.com/office/drawing/2010/main" spid="_x0000_s5161"/>
            </a:ext>
            <a:ext uri="{FF2B5EF4-FFF2-40B4-BE49-F238E27FC236}">
              <a16:creationId xmlns:a16="http://schemas.microsoft.com/office/drawing/2014/main" id="{146A3079-EDCB-4AC5-A0ED-1803DBCEDBAB}"/>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85" name="Check Box 41" hidden="1">
          <a:extLst>
            <a:ext uri="{63B3BB69-23CF-44E3-9099-C40C66FF867C}">
              <a14:compatExt xmlns:a14="http://schemas.microsoft.com/office/drawing/2010/main" spid="_x0000_s5161"/>
            </a:ext>
            <a:ext uri="{FF2B5EF4-FFF2-40B4-BE49-F238E27FC236}">
              <a16:creationId xmlns:a16="http://schemas.microsoft.com/office/drawing/2014/main" id="{F6D1C76A-CF17-4BA6-8F4A-DF01209F418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212308" cy="203122"/>
    <xdr:sp macro="" textlink="">
      <xdr:nvSpPr>
        <xdr:cNvPr id="286" name="Check Box 41" hidden="1">
          <a:extLst>
            <a:ext uri="{63B3BB69-23CF-44E3-9099-C40C66FF867C}">
              <a14:compatExt xmlns:a14="http://schemas.microsoft.com/office/drawing/2010/main" spid="_x0000_s5161"/>
            </a:ext>
            <a:ext uri="{FF2B5EF4-FFF2-40B4-BE49-F238E27FC236}">
              <a16:creationId xmlns:a16="http://schemas.microsoft.com/office/drawing/2014/main" id="{5A76EE7F-3C6F-4B45-A7E7-DBD5A0178B37}"/>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287" name="Check Box 41" hidden="1">
          <a:extLst>
            <a:ext uri="{63B3BB69-23CF-44E3-9099-C40C66FF867C}">
              <a14:compatExt xmlns:a14="http://schemas.microsoft.com/office/drawing/2010/main" spid="_x0000_s5161"/>
            </a:ext>
            <a:ext uri="{FF2B5EF4-FFF2-40B4-BE49-F238E27FC236}">
              <a16:creationId xmlns:a16="http://schemas.microsoft.com/office/drawing/2014/main" id="{79A26A3A-4F29-4D66-823C-91ADC6BFBC5A}"/>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288" name="Check Box 43" hidden="1">
          <a:extLst>
            <a:ext uri="{63B3BB69-23CF-44E3-9099-C40C66FF867C}">
              <a14:compatExt xmlns:a14="http://schemas.microsoft.com/office/drawing/2010/main" spid="_x0000_s5163"/>
            </a:ext>
            <a:ext uri="{FF2B5EF4-FFF2-40B4-BE49-F238E27FC236}">
              <a16:creationId xmlns:a16="http://schemas.microsoft.com/office/drawing/2014/main" id="{D2E51A54-9A31-48A5-9949-6AABF4CEA9C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289" name="Check Box 41" hidden="1">
          <a:extLst>
            <a:ext uri="{63B3BB69-23CF-44E3-9099-C40C66FF867C}">
              <a14:compatExt xmlns:a14="http://schemas.microsoft.com/office/drawing/2010/main" spid="_x0000_s5161"/>
            </a:ext>
            <a:ext uri="{FF2B5EF4-FFF2-40B4-BE49-F238E27FC236}">
              <a16:creationId xmlns:a16="http://schemas.microsoft.com/office/drawing/2014/main" id="{8DC1DA26-4987-4897-8174-77C2B489EBF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290" name="Check Box 41" hidden="1">
          <a:extLst>
            <a:ext uri="{63B3BB69-23CF-44E3-9099-C40C66FF867C}">
              <a14:compatExt xmlns:a14="http://schemas.microsoft.com/office/drawing/2010/main" spid="_x0000_s5161"/>
            </a:ext>
            <a:ext uri="{FF2B5EF4-FFF2-40B4-BE49-F238E27FC236}">
              <a16:creationId xmlns:a16="http://schemas.microsoft.com/office/drawing/2014/main" id="{7C0C0F6B-CB21-4715-B527-8CAF0E8847C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214276" cy="211112"/>
    <xdr:sp macro="" textlink="">
      <xdr:nvSpPr>
        <xdr:cNvPr id="291" name="Check Box 41" hidden="1">
          <a:extLst>
            <a:ext uri="{63B3BB69-23CF-44E3-9099-C40C66FF867C}">
              <a14:compatExt xmlns:a14="http://schemas.microsoft.com/office/drawing/2010/main" spid="_x0000_s5161"/>
            </a:ext>
            <a:ext uri="{FF2B5EF4-FFF2-40B4-BE49-F238E27FC236}">
              <a16:creationId xmlns:a16="http://schemas.microsoft.com/office/drawing/2014/main" id="{BA8E4A6E-1A42-4BF1-AB30-88FD7C4CEFDA}"/>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1190625" cy="209550"/>
    <xdr:sp macro="" textlink="">
      <xdr:nvSpPr>
        <xdr:cNvPr id="292" name="Check Box 43" hidden="1">
          <a:extLst>
            <a:ext uri="{63B3BB69-23CF-44E3-9099-C40C66FF867C}">
              <a14:compatExt xmlns:a14="http://schemas.microsoft.com/office/drawing/2010/main" spid="_x0000_s5163"/>
            </a:ext>
            <a:ext uri="{FF2B5EF4-FFF2-40B4-BE49-F238E27FC236}">
              <a16:creationId xmlns:a16="http://schemas.microsoft.com/office/drawing/2014/main" id="{1C6D0C7E-4907-4666-A0E4-B6443AB1B653}"/>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190625" cy="211231"/>
    <xdr:sp macro="" textlink="">
      <xdr:nvSpPr>
        <xdr:cNvPr id="293" name="Check Box 41" hidden="1">
          <a:extLst>
            <a:ext uri="{63B3BB69-23CF-44E3-9099-C40C66FF867C}">
              <a14:compatExt xmlns:a14="http://schemas.microsoft.com/office/drawing/2010/main" spid="_x0000_s5161"/>
            </a:ext>
            <a:ext uri="{FF2B5EF4-FFF2-40B4-BE49-F238E27FC236}">
              <a16:creationId xmlns:a16="http://schemas.microsoft.com/office/drawing/2014/main" id="{7E1C90A9-D3AD-4288-B351-53799F1A2622}"/>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294" name="Check Box 41" hidden="1">
          <a:extLst>
            <a:ext uri="{63B3BB69-23CF-44E3-9099-C40C66FF867C}">
              <a14:compatExt xmlns:a14="http://schemas.microsoft.com/office/drawing/2010/main" spid="_x0000_s5161"/>
            </a:ext>
            <a:ext uri="{FF2B5EF4-FFF2-40B4-BE49-F238E27FC236}">
              <a16:creationId xmlns:a16="http://schemas.microsoft.com/office/drawing/2014/main" id="{AF1893C1-2357-4191-89B3-8ECDA179918C}"/>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295" name="Check Box 43" hidden="1">
          <a:extLst>
            <a:ext uri="{63B3BB69-23CF-44E3-9099-C40C66FF867C}">
              <a14:compatExt xmlns:a14="http://schemas.microsoft.com/office/drawing/2010/main" spid="_x0000_s5163"/>
            </a:ext>
            <a:ext uri="{FF2B5EF4-FFF2-40B4-BE49-F238E27FC236}">
              <a16:creationId xmlns:a16="http://schemas.microsoft.com/office/drawing/2014/main" id="{098A9585-94B6-49C3-81FF-8DA226AB8AF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296" name="Check Box 41" hidden="1">
          <a:extLst>
            <a:ext uri="{63B3BB69-23CF-44E3-9099-C40C66FF867C}">
              <a14:compatExt xmlns:a14="http://schemas.microsoft.com/office/drawing/2010/main" spid="_x0000_s5161"/>
            </a:ext>
            <a:ext uri="{FF2B5EF4-FFF2-40B4-BE49-F238E27FC236}">
              <a16:creationId xmlns:a16="http://schemas.microsoft.com/office/drawing/2014/main" id="{773BCC61-0E25-4B58-BB60-CCE5F3EC919E}"/>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297" name="Check Box 41" hidden="1">
          <a:extLst>
            <a:ext uri="{63B3BB69-23CF-44E3-9099-C40C66FF867C}">
              <a14:compatExt xmlns:a14="http://schemas.microsoft.com/office/drawing/2010/main" spid="_x0000_s5161"/>
            </a:ext>
            <a:ext uri="{FF2B5EF4-FFF2-40B4-BE49-F238E27FC236}">
              <a16:creationId xmlns:a16="http://schemas.microsoft.com/office/drawing/2014/main" id="{469B2D22-B592-4714-898D-DFDC485D979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198750"/>
    <xdr:sp macro="" textlink="">
      <xdr:nvSpPr>
        <xdr:cNvPr id="298" name="Check Box 57" hidden="1">
          <a:extLst>
            <a:ext uri="{63B3BB69-23CF-44E3-9099-C40C66FF867C}">
              <a14:compatExt xmlns:a14="http://schemas.microsoft.com/office/drawing/2010/main" spid="_x0000_s5177"/>
            </a:ext>
            <a:ext uri="{FF2B5EF4-FFF2-40B4-BE49-F238E27FC236}">
              <a16:creationId xmlns:a16="http://schemas.microsoft.com/office/drawing/2014/main" id="{01015E87-C274-4C67-8853-DF369B23ED28}"/>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201990"/>
    <xdr:sp macro="" textlink="">
      <xdr:nvSpPr>
        <xdr:cNvPr id="299" name="Check Box 58" hidden="1">
          <a:extLst>
            <a:ext uri="{63B3BB69-23CF-44E3-9099-C40C66FF867C}">
              <a14:compatExt xmlns:a14="http://schemas.microsoft.com/office/drawing/2010/main" spid="_x0000_s5178"/>
            </a:ext>
            <a:ext uri="{FF2B5EF4-FFF2-40B4-BE49-F238E27FC236}">
              <a16:creationId xmlns:a16="http://schemas.microsoft.com/office/drawing/2014/main" id="{D1B86D07-0346-478B-A023-E4416559DB7F}"/>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00" name="Check Box 41" hidden="1">
          <a:extLst>
            <a:ext uri="{63B3BB69-23CF-44E3-9099-C40C66FF867C}">
              <a14:compatExt xmlns:a14="http://schemas.microsoft.com/office/drawing/2010/main" spid="_x0000_s5161"/>
            </a:ext>
            <a:ext uri="{FF2B5EF4-FFF2-40B4-BE49-F238E27FC236}">
              <a16:creationId xmlns:a16="http://schemas.microsoft.com/office/drawing/2014/main" id="{9391DAD9-EB92-4C20-97EB-5D97313FC09F}"/>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4276" cy="211112"/>
    <xdr:sp macro="" textlink="">
      <xdr:nvSpPr>
        <xdr:cNvPr id="301" name="Check Box 41" hidden="1">
          <a:extLst>
            <a:ext uri="{63B3BB69-23CF-44E3-9099-C40C66FF867C}">
              <a14:compatExt xmlns:a14="http://schemas.microsoft.com/office/drawing/2010/main" spid="_x0000_s5161"/>
            </a:ext>
            <a:ext uri="{FF2B5EF4-FFF2-40B4-BE49-F238E27FC236}">
              <a16:creationId xmlns:a16="http://schemas.microsoft.com/office/drawing/2014/main" id="{FF5E49CD-C47C-4C79-A79A-2AACF1D8C715}"/>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302" name="Check Box 43" hidden="1">
          <a:extLst>
            <a:ext uri="{63B3BB69-23CF-44E3-9099-C40C66FF867C}">
              <a14:compatExt xmlns:a14="http://schemas.microsoft.com/office/drawing/2010/main" spid="_x0000_s5163"/>
            </a:ext>
            <a:ext uri="{FF2B5EF4-FFF2-40B4-BE49-F238E27FC236}">
              <a16:creationId xmlns:a16="http://schemas.microsoft.com/office/drawing/2014/main" id="{29C474D8-4EBC-457E-BCF9-0FB7FD2A80AA}"/>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303" name="Check Box 41" hidden="1">
          <a:extLst>
            <a:ext uri="{63B3BB69-23CF-44E3-9099-C40C66FF867C}">
              <a14:compatExt xmlns:a14="http://schemas.microsoft.com/office/drawing/2010/main" spid="_x0000_s5161"/>
            </a:ext>
            <a:ext uri="{FF2B5EF4-FFF2-40B4-BE49-F238E27FC236}">
              <a16:creationId xmlns:a16="http://schemas.microsoft.com/office/drawing/2014/main" id="{8B4C55AA-8D07-4C9D-89D5-5E4B3D5CFC4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04" name="Check Box 41" hidden="1">
          <a:extLst>
            <a:ext uri="{63B3BB69-23CF-44E3-9099-C40C66FF867C}">
              <a14:compatExt xmlns:a14="http://schemas.microsoft.com/office/drawing/2010/main" spid="_x0000_s5161"/>
            </a:ext>
            <a:ext uri="{FF2B5EF4-FFF2-40B4-BE49-F238E27FC236}">
              <a16:creationId xmlns:a16="http://schemas.microsoft.com/office/drawing/2014/main" id="{EBC5EF62-17E0-4865-8A6A-946D67FD787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xdr:row>
      <xdr:rowOff>171450</xdr:rowOff>
    </xdr:from>
    <xdr:ext cx="1308419" cy="222250"/>
    <xdr:sp macro="" textlink="">
      <xdr:nvSpPr>
        <xdr:cNvPr id="305" name="Check Box 41" hidden="1">
          <a:extLst>
            <a:ext uri="{63B3BB69-23CF-44E3-9099-C40C66FF867C}">
              <a14:compatExt xmlns:a14="http://schemas.microsoft.com/office/drawing/2010/main" spid="_x0000_s5161"/>
            </a:ext>
            <a:ext uri="{FF2B5EF4-FFF2-40B4-BE49-F238E27FC236}">
              <a16:creationId xmlns:a16="http://schemas.microsoft.com/office/drawing/2014/main" id="{E7C20E55-6E2D-4E04-816C-5A51F5BC2713}"/>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308419" cy="222250"/>
    <xdr:sp macro="" textlink="">
      <xdr:nvSpPr>
        <xdr:cNvPr id="306" name="Check Box 41" hidden="1">
          <a:extLst>
            <a:ext uri="{63B3BB69-23CF-44E3-9099-C40C66FF867C}">
              <a14:compatExt xmlns:a14="http://schemas.microsoft.com/office/drawing/2010/main" spid="_x0000_s5161"/>
            </a:ext>
            <a:ext uri="{FF2B5EF4-FFF2-40B4-BE49-F238E27FC236}">
              <a16:creationId xmlns:a16="http://schemas.microsoft.com/office/drawing/2014/main" id="{08DA2A32-4446-4EF7-9D78-E47C3712EC04}"/>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212308" cy="203122"/>
    <xdr:sp macro="" textlink="">
      <xdr:nvSpPr>
        <xdr:cNvPr id="307" name="Check Box 41" hidden="1">
          <a:extLst>
            <a:ext uri="{63B3BB69-23CF-44E3-9099-C40C66FF867C}">
              <a14:compatExt xmlns:a14="http://schemas.microsoft.com/office/drawing/2010/main" spid="_x0000_s5161"/>
            </a:ext>
            <a:ext uri="{FF2B5EF4-FFF2-40B4-BE49-F238E27FC236}">
              <a16:creationId xmlns:a16="http://schemas.microsoft.com/office/drawing/2014/main" id="{D61AE3EE-07A8-44D3-93C1-EACD38C74F5C}"/>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214276" cy="211112"/>
    <xdr:sp macro="" textlink="">
      <xdr:nvSpPr>
        <xdr:cNvPr id="308" name="Check Box 41" hidden="1">
          <a:extLst>
            <a:ext uri="{63B3BB69-23CF-44E3-9099-C40C66FF867C}">
              <a14:compatExt xmlns:a14="http://schemas.microsoft.com/office/drawing/2010/main" spid="_x0000_s5161"/>
            </a:ext>
            <a:ext uri="{FF2B5EF4-FFF2-40B4-BE49-F238E27FC236}">
              <a16:creationId xmlns:a16="http://schemas.microsoft.com/office/drawing/2014/main" id="{3C8D0EBA-2CE6-4C51-9614-160D3D58EAF7}"/>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308419" cy="222250"/>
    <xdr:sp macro="" textlink="">
      <xdr:nvSpPr>
        <xdr:cNvPr id="309" name="Check Box 41" hidden="1">
          <a:extLst>
            <a:ext uri="{63B3BB69-23CF-44E3-9099-C40C66FF867C}">
              <a14:compatExt xmlns:a14="http://schemas.microsoft.com/office/drawing/2010/main" spid="_x0000_s5161"/>
            </a:ext>
            <a:ext uri="{FF2B5EF4-FFF2-40B4-BE49-F238E27FC236}">
              <a16:creationId xmlns:a16="http://schemas.microsoft.com/office/drawing/2014/main" id="{F66D6B6A-4936-4B0D-B5BE-0A981788C8A0}"/>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10" name="Check Box 41" hidden="1">
          <a:extLst>
            <a:ext uri="{63B3BB69-23CF-44E3-9099-C40C66FF867C}">
              <a14:compatExt xmlns:a14="http://schemas.microsoft.com/office/drawing/2010/main" spid="_x0000_s5161"/>
            </a:ext>
            <a:ext uri="{FF2B5EF4-FFF2-40B4-BE49-F238E27FC236}">
              <a16:creationId xmlns:a16="http://schemas.microsoft.com/office/drawing/2014/main" id="{BF2DDE66-95DD-4CDD-AC3D-BE0AA447D62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311" name="Check Box 43" hidden="1">
          <a:extLst>
            <a:ext uri="{63B3BB69-23CF-44E3-9099-C40C66FF867C}">
              <a14:compatExt xmlns:a14="http://schemas.microsoft.com/office/drawing/2010/main" spid="_x0000_s5163"/>
            </a:ext>
            <a:ext uri="{FF2B5EF4-FFF2-40B4-BE49-F238E27FC236}">
              <a16:creationId xmlns:a16="http://schemas.microsoft.com/office/drawing/2014/main" id="{66EF6FDD-3299-468E-B831-28EE5065F0D0}"/>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312" name="Check Box 41" hidden="1">
          <a:extLst>
            <a:ext uri="{63B3BB69-23CF-44E3-9099-C40C66FF867C}">
              <a14:compatExt xmlns:a14="http://schemas.microsoft.com/office/drawing/2010/main" spid="_x0000_s5161"/>
            </a:ext>
            <a:ext uri="{FF2B5EF4-FFF2-40B4-BE49-F238E27FC236}">
              <a16:creationId xmlns:a16="http://schemas.microsoft.com/office/drawing/2014/main" id="{A4BCC029-67ED-4E7D-9D71-DDEB2DB087D5}"/>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13" name="Check Box 41" hidden="1">
          <a:extLst>
            <a:ext uri="{63B3BB69-23CF-44E3-9099-C40C66FF867C}">
              <a14:compatExt xmlns:a14="http://schemas.microsoft.com/office/drawing/2010/main" spid="_x0000_s5161"/>
            </a:ext>
            <a:ext uri="{FF2B5EF4-FFF2-40B4-BE49-F238E27FC236}">
              <a16:creationId xmlns:a16="http://schemas.microsoft.com/office/drawing/2014/main" id="{C6F22151-00E9-4A48-A3F8-AB6DA30E351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314" name="Check Box 43" hidden="1">
          <a:extLst>
            <a:ext uri="{63B3BB69-23CF-44E3-9099-C40C66FF867C}">
              <a14:compatExt xmlns:a14="http://schemas.microsoft.com/office/drawing/2010/main" spid="_x0000_s5163"/>
            </a:ext>
            <a:ext uri="{FF2B5EF4-FFF2-40B4-BE49-F238E27FC236}">
              <a16:creationId xmlns:a16="http://schemas.microsoft.com/office/drawing/2014/main" id="{C3313870-D7EB-451D-B7C3-E40057170B4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315" name="Check Box 41" hidden="1">
          <a:extLst>
            <a:ext uri="{63B3BB69-23CF-44E3-9099-C40C66FF867C}">
              <a14:compatExt xmlns:a14="http://schemas.microsoft.com/office/drawing/2010/main" spid="_x0000_s5161"/>
            </a:ext>
            <a:ext uri="{FF2B5EF4-FFF2-40B4-BE49-F238E27FC236}">
              <a16:creationId xmlns:a16="http://schemas.microsoft.com/office/drawing/2014/main" id="{94402990-BE27-4639-A499-AC03D35AF17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16" name="Check Box 41" hidden="1">
          <a:extLst>
            <a:ext uri="{63B3BB69-23CF-44E3-9099-C40C66FF867C}">
              <a14:compatExt xmlns:a14="http://schemas.microsoft.com/office/drawing/2010/main" spid="_x0000_s5161"/>
            </a:ext>
            <a:ext uri="{FF2B5EF4-FFF2-40B4-BE49-F238E27FC236}">
              <a16:creationId xmlns:a16="http://schemas.microsoft.com/office/drawing/2014/main" id="{35084F5C-3E34-467C-9A60-5B418BDFD93E}"/>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317" name="Check Box 43" hidden="1">
          <a:extLst>
            <a:ext uri="{63B3BB69-23CF-44E3-9099-C40C66FF867C}">
              <a14:compatExt xmlns:a14="http://schemas.microsoft.com/office/drawing/2010/main" spid="_x0000_s5163"/>
            </a:ext>
            <a:ext uri="{FF2B5EF4-FFF2-40B4-BE49-F238E27FC236}">
              <a16:creationId xmlns:a16="http://schemas.microsoft.com/office/drawing/2014/main" id="{C9FAFAD5-AF8A-4176-BA23-EE337AE945F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318" name="Check Box 41" hidden="1">
          <a:extLst>
            <a:ext uri="{63B3BB69-23CF-44E3-9099-C40C66FF867C}">
              <a14:compatExt xmlns:a14="http://schemas.microsoft.com/office/drawing/2010/main" spid="_x0000_s5161"/>
            </a:ext>
            <a:ext uri="{FF2B5EF4-FFF2-40B4-BE49-F238E27FC236}">
              <a16:creationId xmlns:a16="http://schemas.microsoft.com/office/drawing/2014/main" id="{AB5BB7E7-CC0C-4743-A0A4-82DE55CEF62A}"/>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19" name="Check Box 41" hidden="1">
          <a:extLst>
            <a:ext uri="{63B3BB69-23CF-44E3-9099-C40C66FF867C}">
              <a14:compatExt xmlns:a14="http://schemas.microsoft.com/office/drawing/2010/main" spid="_x0000_s5161"/>
            </a:ext>
            <a:ext uri="{FF2B5EF4-FFF2-40B4-BE49-F238E27FC236}">
              <a16:creationId xmlns:a16="http://schemas.microsoft.com/office/drawing/2014/main" id="{779E6D22-B763-45E0-BACE-6F082AF93BF0}"/>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198750"/>
    <xdr:sp macro="" textlink="">
      <xdr:nvSpPr>
        <xdr:cNvPr id="320" name="Check Box 57" hidden="1">
          <a:extLst>
            <a:ext uri="{63B3BB69-23CF-44E3-9099-C40C66FF867C}">
              <a14:compatExt xmlns:a14="http://schemas.microsoft.com/office/drawing/2010/main" spid="_x0000_s5177"/>
            </a:ext>
            <a:ext uri="{FF2B5EF4-FFF2-40B4-BE49-F238E27FC236}">
              <a16:creationId xmlns:a16="http://schemas.microsoft.com/office/drawing/2014/main" id="{B77D6C11-B31A-47A0-BC26-B4F8AC7A2107}"/>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201990"/>
    <xdr:sp macro="" textlink="">
      <xdr:nvSpPr>
        <xdr:cNvPr id="321" name="Check Box 58" hidden="1">
          <a:extLst>
            <a:ext uri="{63B3BB69-23CF-44E3-9099-C40C66FF867C}">
              <a14:compatExt xmlns:a14="http://schemas.microsoft.com/office/drawing/2010/main" spid="_x0000_s5178"/>
            </a:ext>
            <a:ext uri="{FF2B5EF4-FFF2-40B4-BE49-F238E27FC236}">
              <a16:creationId xmlns:a16="http://schemas.microsoft.com/office/drawing/2014/main" id="{BD3D6EBA-2AC8-422C-8BD6-F38E3BB95EDC}"/>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22" name="Check Box 41" hidden="1">
          <a:extLst>
            <a:ext uri="{63B3BB69-23CF-44E3-9099-C40C66FF867C}">
              <a14:compatExt xmlns:a14="http://schemas.microsoft.com/office/drawing/2010/main" spid="_x0000_s5161"/>
            </a:ext>
            <a:ext uri="{FF2B5EF4-FFF2-40B4-BE49-F238E27FC236}">
              <a16:creationId xmlns:a16="http://schemas.microsoft.com/office/drawing/2014/main" id="{BFD3E373-DB0D-4AF9-9B22-70BC530FF621}"/>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4276" cy="211112"/>
    <xdr:sp macro="" textlink="">
      <xdr:nvSpPr>
        <xdr:cNvPr id="323" name="Check Box 41" hidden="1">
          <a:extLst>
            <a:ext uri="{63B3BB69-23CF-44E3-9099-C40C66FF867C}">
              <a14:compatExt xmlns:a14="http://schemas.microsoft.com/office/drawing/2010/main" spid="_x0000_s5161"/>
            </a:ext>
            <a:ext uri="{FF2B5EF4-FFF2-40B4-BE49-F238E27FC236}">
              <a16:creationId xmlns:a16="http://schemas.microsoft.com/office/drawing/2014/main" id="{FF31A5FF-5DAF-448A-9053-F767CE97DAEB}"/>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324" name="Check Box 43" hidden="1">
          <a:extLst>
            <a:ext uri="{63B3BB69-23CF-44E3-9099-C40C66FF867C}">
              <a14:compatExt xmlns:a14="http://schemas.microsoft.com/office/drawing/2010/main" spid="_x0000_s5163"/>
            </a:ext>
            <a:ext uri="{FF2B5EF4-FFF2-40B4-BE49-F238E27FC236}">
              <a16:creationId xmlns:a16="http://schemas.microsoft.com/office/drawing/2014/main" id="{69AA70C7-77B3-4046-81D3-53E52232C88A}"/>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325" name="Check Box 41" hidden="1">
          <a:extLst>
            <a:ext uri="{63B3BB69-23CF-44E3-9099-C40C66FF867C}">
              <a14:compatExt xmlns:a14="http://schemas.microsoft.com/office/drawing/2010/main" spid="_x0000_s5161"/>
            </a:ext>
            <a:ext uri="{FF2B5EF4-FFF2-40B4-BE49-F238E27FC236}">
              <a16:creationId xmlns:a16="http://schemas.microsoft.com/office/drawing/2014/main" id="{C64E4D03-7382-497A-AD7C-BDBC8DB910C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26" name="Check Box 41" hidden="1">
          <a:extLst>
            <a:ext uri="{63B3BB69-23CF-44E3-9099-C40C66FF867C}">
              <a14:compatExt xmlns:a14="http://schemas.microsoft.com/office/drawing/2010/main" spid="_x0000_s5161"/>
            </a:ext>
            <a:ext uri="{FF2B5EF4-FFF2-40B4-BE49-F238E27FC236}">
              <a16:creationId xmlns:a16="http://schemas.microsoft.com/office/drawing/2014/main" id="{F5E6FC70-59DB-4C9D-AB2A-125381E9C17C}"/>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27" name="Check Box 43" hidden="1">
          <a:extLst>
            <a:ext uri="{63B3BB69-23CF-44E3-9099-C40C66FF867C}">
              <a14:compatExt xmlns:a14="http://schemas.microsoft.com/office/drawing/2010/main" spid="_x0000_s5163"/>
            </a:ext>
            <a:ext uri="{FF2B5EF4-FFF2-40B4-BE49-F238E27FC236}">
              <a16:creationId xmlns:a16="http://schemas.microsoft.com/office/drawing/2014/main" id="{7F39BA77-57BF-40DD-B510-7FDE165BDBE0}"/>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28" name="Check Box 41" hidden="1">
          <a:extLst>
            <a:ext uri="{63B3BB69-23CF-44E3-9099-C40C66FF867C}">
              <a14:compatExt xmlns:a14="http://schemas.microsoft.com/office/drawing/2010/main" spid="_x0000_s5161"/>
            </a:ext>
            <a:ext uri="{FF2B5EF4-FFF2-40B4-BE49-F238E27FC236}">
              <a16:creationId xmlns:a16="http://schemas.microsoft.com/office/drawing/2014/main" id="{40CCDB88-7243-47B1-9438-0E452C3A4257}"/>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29" name="Check Box 41" hidden="1">
          <a:extLst>
            <a:ext uri="{63B3BB69-23CF-44E3-9099-C40C66FF867C}">
              <a14:compatExt xmlns:a14="http://schemas.microsoft.com/office/drawing/2010/main" spid="_x0000_s5161"/>
            </a:ext>
            <a:ext uri="{FF2B5EF4-FFF2-40B4-BE49-F238E27FC236}">
              <a16:creationId xmlns:a16="http://schemas.microsoft.com/office/drawing/2014/main" id="{6FBD2506-E59E-4F81-B605-0296B70D2DE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30" name="Check Box 43" hidden="1">
          <a:extLst>
            <a:ext uri="{63B3BB69-23CF-44E3-9099-C40C66FF867C}">
              <a14:compatExt xmlns:a14="http://schemas.microsoft.com/office/drawing/2010/main" spid="_x0000_s5163"/>
            </a:ext>
            <a:ext uri="{FF2B5EF4-FFF2-40B4-BE49-F238E27FC236}">
              <a16:creationId xmlns:a16="http://schemas.microsoft.com/office/drawing/2014/main" id="{DACE93B9-F9DE-4709-8DAC-1923ED1434B8}"/>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31" name="Check Box 41" hidden="1">
          <a:extLst>
            <a:ext uri="{63B3BB69-23CF-44E3-9099-C40C66FF867C}">
              <a14:compatExt xmlns:a14="http://schemas.microsoft.com/office/drawing/2010/main" spid="_x0000_s5161"/>
            </a:ext>
            <a:ext uri="{FF2B5EF4-FFF2-40B4-BE49-F238E27FC236}">
              <a16:creationId xmlns:a16="http://schemas.microsoft.com/office/drawing/2014/main" id="{51C0A4E0-D725-4941-A687-39C2DF04B5FB}"/>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32" name="Check Box 41" hidden="1">
          <a:extLst>
            <a:ext uri="{63B3BB69-23CF-44E3-9099-C40C66FF867C}">
              <a14:compatExt xmlns:a14="http://schemas.microsoft.com/office/drawing/2010/main" spid="_x0000_s5161"/>
            </a:ext>
            <a:ext uri="{FF2B5EF4-FFF2-40B4-BE49-F238E27FC236}">
              <a16:creationId xmlns:a16="http://schemas.microsoft.com/office/drawing/2014/main" id="{36B526D5-A301-4EB0-B922-846546786653}"/>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202719" cy="198750"/>
    <xdr:sp macro="" textlink="">
      <xdr:nvSpPr>
        <xdr:cNvPr id="333" name="Check Box 57" hidden="1">
          <a:extLst>
            <a:ext uri="{63B3BB69-23CF-44E3-9099-C40C66FF867C}">
              <a14:compatExt xmlns:a14="http://schemas.microsoft.com/office/drawing/2010/main" spid="_x0000_s5177"/>
            </a:ext>
            <a:ext uri="{FF2B5EF4-FFF2-40B4-BE49-F238E27FC236}">
              <a16:creationId xmlns:a16="http://schemas.microsoft.com/office/drawing/2014/main" id="{6595A16A-A00B-4C28-8657-34FCC8D64425}"/>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202719" cy="201990"/>
    <xdr:sp macro="" textlink="">
      <xdr:nvSpPr>
        <xdr:cNvPr id="334" name="Check Box 58" hidden="1">
          <a:extLst>
            <a:ext uri="{63B3BB69-23CF-44E3-9099-C40C66FF867C}">
              <a14:compatExt xmlns:a14="http://schemas.microsoft.com/office/drawing/2010/main" spid="_x0000_s5178"/>
            </a:ext>
            <a:ext uri="{FF2B5EF4-FFF2-40B4-BE49-F238E27FC236}">
              <a16:creationId xmlns:a16="http://schemas.microsoft.com/office/drawing/2014/main" id="{0AB6F956-36DA-45BA-AAB1-8AFEFD119B7D}"/>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35" name="Check Box 41" hidden="1">
          <a:extLst>
            <a:ext uri="{63B3BB69-23CF-44E3-9099-C40C66FF867C}">
              <a14:compatExt xmlns:a14="http://schemas.microsoft.com/office/drawing/2010/main" spid="_x0000_s5161"/>
            </a:ext>
            <a:ext uri="{FF2B5EF4-FFF2-40B4-BE49-F238E27FC236}">
              <a16:creationId xmlns:a16="http://schemas.microsoft.com/office/drawing/2014/main" id="{728BE386-79E0-4E7F-85AA-5798AA30CAA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4276" cy="211112"/>
    <xdr:sp macro="" textlink="">
      <xdr:nvSpPr>
        <xdr:cNvPr id="336" name="Check Box 41" hidden="1">
          <a:extLst>
            <a:ext uri="{63B3BB69-23CF-44E3-9099-C40C66FF867C}">
              <a14:compatExt xmlns:a14="http://schemas.microsoft.com/office/drawing/2010/main" spid="_x0000_s5161"/>
            </a:ext>
            <a:ext uri="{FF2B5EF4-FFF2-40B4-BE49-F238E27FC236}">
              <a16:creationId xmlns:a16="http://schemas.microsoft.com/office/drawing/2014/main" id="{8CF079A5-ED2A-42FD-B515-6A3810AC3B27}"/>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37" name="Check Box 43" hidden="1">
          <a:extLst>
            <a:ext uri="{63B3BB69-23CF-44E3-9099-C40C66FF867C}">
              <a14:compatExt xmlns:a14="http://schemas.microsoft.com/office/drawing/2010/main" spid="_x0000_s5163"/>
            </a:ext>
            <a:ext uri="{FF2B5EF4-FFF2-40B4-BE49-F238E27FC236}">
              <a16:creationId xmlns:a16="http://schemas.microsoft.com/office/drawing/2014/main" id="{E3361617-5DC3-47D4-A7E8-B379B7C595C9}"/>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38" name="Check Box 41" hidden="1">
          <a:extLst>
            <a:ext uri="{63B3BB69-23CF-44E3-9099-C40C66FF867C}">
              <a14:compatExt xmlns:a14="http://schemas.microsoft.com/office/drawing/2010/main" spid="_x0000_s5161"/>
            </a:ext>
            <a:ext uri="{FF2B5EF4-FFF2-40B4-BE49-F238E27FC236}">
              <a16:creationId xmlns:a16="http://schemas.microsoft.com/office/drawing/2014/main" id="{5D3D9EBE-9F1C-4F77-8976-3A389E5B384D}"/>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39" name="Check Box 41" hidden="1">
          <a:extLst>
            <a:ext uri="{63B3BB69-23CF-44E3-9099-C40C66FF867C}">
              <a14:compatExt xmlns:a14="http://schemas.microsoft.com/office/drawing/2010/main" spid="_x0000_s5161"/>
            </a:ext>
            <a:ext uri="{FF2B5EF4-FFF2-40B4-BE49-F238E27FC236}">
              <a16:creationId xmlns:a16="http://schemas.microsoft.com/office/drawing/2014/main" id="{B4154561-0398-4E21-9D99-3C07A1F938D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40" name="Check Box 41" hidden="1">
          <a:extLst>
            <a:ext uri="{63B3BB69-23CF-44E3-9099-C40C66FF867C}">
              <a14:compatExt xmlns:a14="http://schemas.microsoft.com/office/drawing/2010/main" spid="_x0000_s5161"/>
            </a:ext>
            <a:ext uri="{FF2B5EF4-FFF2-40B4-BE49-F238E27FC236}">
              <a16:creationId xmlns:a16="http://schemas.microsoft.com/office/drawing/2014/main" id="{63EB9F6B-54E3-405A-B619-0EB4A56AA8E6}"/>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41" name="Check Box 43" hidden="1">
          <a:extLst>
            <a:ext uri="{63B3BB69-23CF-44E3-9099-C40C66FF867C}">
              <a14:compatExt xmlns:a14="http://schemas.microsoft.com/office/drawing/2010/main" spid="_x0000_s5163"/>
            </a:ext>
            <a:ext uri="{FF2B5EF4-FFF2-40B4-BE49-F238E27FC236}">
              <a16:creationId xmlns:a16="http://schemas.microsoft.com/office/drawing/2014/main" id="{3B7969FB-4F97-4653-819B-6FB66F211D48}"/>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42" name="Check Box 41" hidden="1">
          <a:extLst>
            <a:ext uri="{63B3BB69-23CF-44E3-9099-C40C66FF867C}">
              <a14:compatExt xmlns:a14="http://schemas.microsoft.com/office/drawing/2010/main" spid="_x0000_s5161"/>
            </a:ext>
            <a:ext uri="{FF2B5EF4-FFF2-40B4-BE49-F238E27FC236}">
              <a16:creationId xmlns:a16="http://schemas.microsoft.com/office/drawing/2014/main" id="{5F24C6A2-B8A0-4A85-A377-032DC521D929}"/>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43" name="Check Box 41" hidden="1">
          <a:extLst>
            <a:ext uri="{63B3BB69-23CF-44E3-9099-C40C66FF867C}">
              <a14:compatExt xmlns:a14="http://schemas.microsoft.com/office/drawing/2010/main" spid="_x0000_s5161"/>
            </a:ext>
            <a:ext uri="{FF2B5EF4-FFF2-40B4-BE49-F238E27FC236}">
              <a16:creationId xmlns:a16="http://schemas.microsoft.com/office/drawing/2014/main" id="{9FF43F96-CA2B-4812-9810-A49DA66D751A}"/>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44" name="Check Box 43" hidden="1">
          <a:extLst>
            <a:ext uri="{63B3BB69-23CF-44E3-9099-C40C66FF867C}">
              <a14:compatExt xmlns:a14="http://schemas.microsoft.com/office/drawing/2010/main" spid="_x0000_s5163"/>
            </a:ext>
            <a:ext uri="{FF2B5EF4-FFF2-40B4-BE49-F238E27FC236}">
              <a16:creationId xmlns:a16="http://schemas.microsoft.com/office/drawing/2014/main" id="{4CD30FB0-9612-4930-937D-A25DF50F61E3}"/>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45" name="Check Box 41" hidden="1">
          <a:extLst>
            <a:ext uri="{63B3BB69-23CF-44E3-9099-C40C66FF867C}">
              <a14:compatExt xmlns:a14="http://schemas.microsoft.com/office/drawing/2010/main" spid="_x0000_s5161"/>
            </a:ext>
            <a:ext uri="{FF2B5EF4-FFF2-40B4-BE49-F238E27FC236}">
              <a16:creationId xmlns:a16="http://schemas.microsoft.com/office/drawing/2014/main" id="{47A85A1A-9C71-4E8A-8CCC-37E2E679F752}"/>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46" name="Check Box 41" hidden="1">
          <a:extLst>
            <a:ext uri="{63B3BB69-23CF-44E3-9099-C40C66FF867C}">
              <a14:compatExt xmlns:a14="http://schemas.microsoft.com/office/drawing/2010/main" spid="_x0000_s5161"/>
            </a:ext>
            <a:ext uri="{FF2B5EF4-FFF2-40B4-BE49-F238E27FC236}">
              <a16:creationId xmlns:a16="http://schemas.microsoft.com/office/drawing/2014/main" id="{AFE23FBB-3B7D-4F10-AE49-38993CFA86A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47" name="Check Box 43" hidden="1">
          <a:extLst>
            <a:ext uri="{63B3BB69-23CF-44E3-9099-C40C66FF867C}">
              <a14:compatExt xmlns:a14="http://schemas.microsoft.com/office/drawing/2010/main" spid="_x0000_s5163"/>
            </a:ext>
            <a:ext uri="{FF2B5EF4-FFF2-40B4-BE49-F238E27FC236}">
              <a16:creationId xmlns:a16="http://schemas.microsoft.com/office/drawing/2014/main" id="{C3188C73-6B42-4752-BABA-725C535FC138}"/>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48" name="Check Box 41" hidden="1">
          <a:extLst>
            <a:ext uri="{63B3BB69-23CF-44E3-9099-C40C66FF867C}">
              <a14:compatExt xmlns:a14="http://schemas.microsoft.com/office/drawing/2010/main" spid="_x0000_s5161"/>
            </a:ext>
            <a:ext uri="{FF2B5EF4-FFF2-40B4-BE49-F238E27FC236}">
              <a16:creationId xmlns:a16="http://schemas.microsoft.com/office/drawing/2014/main" id="{0F3DE4D9-2FD9-4B4C-9966-9593BB0058D3}"/>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49" name="Check Box 41" hidden="1">
          <a:extLst>
            <a:ext uri="{63B3BB69-23CF-44E3-9099-C40C66FF867C}">
              <a14:compatExt xmlns:a14="http://schemas.microsoft.com/office/drawing/2010/main" spid="_x0000_s5161"/>
            </a:ext>
            <a:ext uri="{FF2B5EF4-FFF2-40B4-BE49-F238E27FC236}">
              <a16:creationId xmlns:a16="http://schemas.microsoft.com/office/drawing/2014/main" id="{60DE5EA9-2671-49EC-99F4-8ADD479B3D30}"/>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202719" cy="198750"/>
    <xdr:sp macro="" textlink="">
      <xdr:nvSpPr>
        <xdr:cNvPr id="350" name="Check Box 57" hidden="1">
          <a:extLst>
            <a:ext uri="{63B3BB69-23CF-44E3-9099-C40C66FF867C}">
              <a14:compatExt xmlns:a14="http://schemas.microsoft.com/office/drawing/2010/main" spid="_x0000_s5177"/>
            </a:ext>
            <a:ext uri="{FF2B5EF4-FFF2-40B4-BE49-F238E27FC236}">
              <a16:creationId xmlns:a16="http://schemas.microsoft.com/office/drawing/2014/main" id="{61B63074-8331-4C2B-A723-F7385D7181DA}"/>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202719" cy="201990"/>
    <xdr:sp macro="" textlink="">
      <xdr:nvSpPr>
        <xdr:cNvPr id="351" name="Check Box 58" hidden="1">
          <a:extLst>
            <a:ext uri="{63B3BB69-23CF-44E3-9099-C40C66FF867C}">
              <a14:compatExt xmlns:a14="http://schemas.microsoft.com/office/drawing/2010/main" spid="_x0000_s5178"/>
            </a:ext>
            <a:ext uri="{FF2B5EF4-FFF2-40B4-BE49-F238E27FC236}">
              <a16:creationId xmlns:a16="http://schemas.microsoft.com/office/drawing/2014/main" id="{6308B7E1-7DDE-404B-87B1-E2D7A6F7901A}"/>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52" name="Check Box 41" hidden="1">
          <a:extLst>
            <a:ext uri="{63B3BB69-23CF-44E3-9099-C40C66FF867C}">
              <a14:compatExt xmlns:a14="http://schemas.microsoft.com/office/drawing/2010/main" spid="_x0000_s5161"/>
            </a:ext>
            <a:ext uri="{FF2B5EF4-FFF2-40B4-BE49-F238E27FC236}">
              <a16:creationId xmlns:a16="http://schemas.microsoft.com/office/drawing/2014/main" id="{22D52AF9-CD12-48B7-8170-752544D5903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4276" cy="211112"/>
    <xdr:sp macro="" textlink="">
      <xdr:nvSpPr>
        <xdr:cNvPr id="353" name="Check Box 41" hidden="1">
          <a:extLst>
            <a:ext uri="{63B3BB69-23CF-44E3-9099-C40C66FF867C}">
              <a14:compatExt xmlns:a14="http://schemas.microsoft.com/office/drawing/2010/main" spid="_x0000_s5161"/>
            </a:ext>
            <a:ext uri="{FF2B5EF4-FFF2-40B4-BE49-F238E27FC236}">
              <a16:creationId xmlns:a16="http://schemas.microsoft.com/office/drawing/2014/main" id="{C71DC2B3-FA7E-43FA-8217-BEC3DEE4526C}"/>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54" name="Check Box 43" hidden="1">
          <a:extLst>
            <a:ext uri="{63B3BB69-23CF-44E3-9099-C40C66FF867C}">
              <a14:compatExt xmlns:a14="http://schemas.microsoft.com/office/drawing/2010/main" spid="_x0000_s5163"/>
            </a:ext>
            <a:ext uri="{FF2B5EF4-FFF2-40B4-BE49-F238E27FC236}">
              <a16:creationId xmlns:a16="http://schemas.microsoft.com/office/drawing/2014/main" id="{985A15CC-1E66-4A92-AFFF-D45B177F258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55" name="Check Box 41" hidden="1">
          <a:extLst>
            <a:ext uri="{63B3BB69-23CF-44E3-9099-C40C66FF867C}">
              <a14:compatExt xmlns:a14="http://schemas.microsoft.com/office/drawing/2010/main" spid="_x0000_s5161"/>
            </a:ext>
            <a:ext uri="{FF2B5EF4-FFF2-40B4-BE49-F238E27FC236}">
              <a16:creationId xmlns:a16="http://schemas.microsoft.com/office/drawing/2014/main" id="{E4721059-A945-45DC-8101-14699234DF4B}"/>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56" name="Check Box 41" hidden="1">
          <a:extLst>
            <a:ext uri="{63B3BB69-23CF-44E3-9099-C40C66FF867C}">
              <a14:compatExt xmlns:a14="http://schemas.microsoft.com/office/drawing/2010/main" spid="_x0000_s5161"/>
            </a:ext>
            <a:ext uri="{FF2B5EF4-FFF2-40B4-BE49-F238E27FC236}">
              <a16:creationId xmlns:a16="http://schemas.microsoft.com/office/drawing/2014/main" id="{F8D35948-D324-48DD-A61A-53A1EEB17DC6}"/>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212308" cy="203122"/>
    <xdr:sp macro="" textlink="">
      <xdr:nvSpPr>
        <xdr:cNvPr id="357" name="Check Box 41" hidden="1">
          <a:extLst>
            <a:ext uri="{63B3BB69-23CF-44E3-9099-C40C66FF867C}">
              <a14:compatExt xmlns:a14="http://schemas.microsoft.com/office/drawing/2010/main" spid="_x0000_s5161"/>
            </a:ext>
            <a:ext uri="{FF2B5EF4-FFF2-40B4-BE49-F238E27FC236}">
              <a16:creationId xmlns:a16="http://schemas.microsoft.com/office/drawing/2014/main" id="{492975D1-20EE-4FCE-BAF7-BB79992AA314}"/>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358" name="Check Box 41" hidden="1">
          <a:extLst>
            <a:ext uri="{63B3BB69-23CF-44E3-9099-C40C66FF867C}">
              <a14:compatExt xmlns:a14="http://schemas.microsoft.com/office/drawing/2010/main" spid="_x0000_s5161"/>
            </a:ext>
            <a:ext uri="{FF2B5EF4-FFF2-40B4-BE49-F238E27FC236}">
              <a16:creationId xmlns:a16="http://schemas.microsoft.com/office/drawing/2014/main" id="{98FE8B75-713D-4AD9-847C-E808016878F9}"/>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59" name="Check Box 43" hidden="1">
          <a:extLst>
            <a:ext uri="{63B3BB69-23CF-44E3-9099-C40C66FF867C}">
              <a14:compatExt xmlns:a14="http://schemas.microsoft.com/office/drawing/2010/main" spid="_x0000_s5163"/>
            </a:ext>
            <a:ext uri="{FF2B5EF4-FFF2-40B4-BE49-F238E27FC236}">
              <a16:creationId xmlns:a16="http://schemas.microsoft.com/office/drawing/2014/main" id="{705FBBA7-2FDD-4D76-B01C-C515EC1DE800}"/>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60" name="Check Box 41" hidden="1">
          <a:extLst>
            <a:ext uri="{63B3BB69-23CF-44E3-9099-C40C66FF867C}">
              <a14:compatExt xmlns:a14="http://schemas.microsoft.com/office/drawing/2010/main" spid="_x0000_s5161"/>
            </a:ext>
            <a:ext uri="{FF2B5EF4-FFF2-40B4-BE49-F238E27FC236}">
              <a16:creationId xmlns:a16="http://schemas.microsoft.com/office/drawing/2014/main" id="{C8E1B290-8B84-43D4-8A76-12640BFE3C70}"/>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61" name="Check Box 41" hidden="1">
          <a:extLst>
            <a:ext uri="{63B3BB69-23CF-44E3-9099-C40C66FF867C}">
              <a14:compatExt xmlns:a14="http://schemas.microsoft.com/office/drawing/2010/main" spid="_x0000_s5161"/>
            </a:ext>
            <a:ext uri="{FF2B5EF4-FFF2-40B4-BE49-F238E27FC236}">
              <a16:creationId xmlns:a16="http://schemas.microsoft.com/office/drawing/2014/main" id="{8A57814D-E084-4B48-8A5D-C7D46EEE910C}"/>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214276" cy="211112"/>
    <xdr:sp macro="" textlink="">
      <xdr:nvSpPr>
        <xdr:cNvPr id="362" name="Check Box 41" hidden="1">
          <a:extLst>
            <a:ext uri="{63B3BB69-23CF-44E3-9099-C40C66FF867C}">
              <a14:compatExt xmlns:a14="http://schemas.microsoft.com/office/drawing/2010/main" spid="_x0000_s5161"/>
            </a:ext>
            <a:ext uri="{FF2B5EF4-FFF2-40B4-BE49-F238E27FC236}">
              <a16:creationId xmlns:a16="http://schemas.microsoft.com/office/drawing/2014/main" id="{04B21D6C-DCA5-4AF6-9411-BF569B745C9F}"/>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0</xdr:rowOff>
    </xdr:from>
    <xdr:ext cx="1190625" cy="209550"/>
    <xdr:sp macro="" textlink="">
      <xdr:nvSpPr>
        <xdr:cNvPr id="363" name="Check Box 43" hidden="1">
          <a:extLst>
            <a:ext uri="{63B3BB69-23CF-44E3-9099-C40C66FF867C}">
              <a14:compatExt xmlns:a14="http://schemas.microsoft.com/office/drawing/2010/main" spid="_x0000_s5163"/>
            </a:ext>
            <a:ext uri="{FF2B5EF4-FFF2-40B4-BE49-F238E27FC236}">
              <a16:creationId xmlns:a16="http://schemas.microsoft.com/office/drawing/2014/main" id="{44B262D6-EC30-4127-9795-C634B036466F}"/>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190625" cy="211231"/>
    <xdr:sp macro="" textlink="">
      <xdr:nvSpPr>
        <xdr:cNvPr id="364" name="Check Box 41" hidden="1">
          <a:extLst>
            <a:ext uri="{63B3BB69-23CF-44E3-9099-C40C66FF867C}">
              <a14:compatExt xmlns:a14="http://schemas.microsoft.com/office/drawing/2010/main" spid="_x0000_s5161"/>
            </a:ext>
            <a:ext uri="{FF2B5EF4-FFF2-40B4-BE49-F238E27FC236}">
              <a16:creationId xmlns:a16="http://schemas.microsoft.com/office/drawing/2014/main" id="{8F28D0D5-A7DA-4D8C-980E-358146D7597E}"/>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365" name="Check Box 41" hidden="1">
          <a:extLst>
            <a:ext uri="{63B3BB69-23CF-44E3-9099-C40C66FF867C}">
              <a14:compatExt xmlns:a14="http://schemas.microsoft.com/office/drawing/2010/main" spid="_x0000_s5161"/>
            </a:ext>
            <a:ext uri="{FF2B5EF4-FFF2-40B4-BE49-F238E27FC236}">
              <a16:creationId xmlns:a16="http://schemas.microsoft.com/office/drawing/2014/main" id="{988138A5-57B8-415B-BE0D-2106093F6674}"/>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66" name="Check Box 43" hidden="1">
          <a:extLst>
            <a:ext uri="{63B3BB69-23CF-44E3-9099-C40C66FF867C}">
              <a14:compatExt xmlns:a14="http://schemas.microsoft.com/office/drawing/2010/main" spid="_x0000_s5163"/>
            </a:ext>
            <a:ext uri="{FF2B5EF4-FFF2-40B4-BE49-F238E27FC236}">
              <a16:creationId xmlns:a16="http://schemas.microsoft.com/office/drawing/2014/main" id="{37FD82E7-C111-4919-A78B-64F0969DA93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67" name="Check Box 41" hidden="1">
          <a:extLst>
            <a:ext uri="{63B3BB69-23CF-44E3-9099-C40C66FF867C}">
              <a14:compatExt xmlns:a14="http://schemas.microsoft.com/office/drawing/2010/main" spid="_x0000_s5161"/>
            </a:ext>
            <a:ext uri="{FF2B5EF4-FFF2-40B4-BE49-F238E27FC236}">
              <a16:creationId xmlns:a16="http://schemas.microsoft.com/office/drawing/2014/main" id="{990665AD-4A68-4BE8-841F-4F848F4772A1}"/>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68" name="Check Box 41" hidden="1">
          <a:extLst>
            <a:ext uri="{63B3BB69-23CF-44E3-9099-C40C66FF867C}">
              <a14:compatExt xmlns:a14="http://schemas.microsoft.com/office/drawing/2010/main" spid="_x0000_s5161"/>
            </a:ext>
            <a:ext uri="{FF2B5EF4-FFF2-40B4-BE49-F238E27FC236}">
              <a16:creationId xmlns:a16="http://schemas.microsoft.com/office/drawing/2014/main" id="{F828F599-690E-40C1-926A-C47236F98FA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198750"/>
    <xdr:sp macro="" textlink="">
      <xdr:nvSpPr>
        <xdr:cNvPr id="369" name="Check Box 57" hidden="1">
          <a:extLst>
            <a:ext uri="{63B3BB69-23CF-44E3-9099-C40C66FF867C}">
              <a14:compatExt xmlns:a14="http://schemas.microsoft.com/office/drawing/2010/main" spid="_x0000_s5177"/>
            </a:ext>
            <a:ext uri="{FF2B5EF4-FFF2-40B4-BE49-F238E27FC236}">
              <a16:creationId xmlns:a16="http://schemas.microsoft.com/office/drawing/2014/main" id="{1CFDC4F7-A364-4529-BB5F-2B793D0544FE}"/>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201990"/>
    <xdr:sp macro="" textlink="">
      <xdr:nvSpPr>
        <xdr:cNvPr id="370" name="Check Box 58" hidden="1">
          <a:extLst>
            <a:ext uri="{63B3BB69-23CF-44E3-9099-C40C66FF867C}">
              <a14:compatExt xmlns:a14="http://schemas.microsoft.com/office/drawing/2010/main" spid="_x0000_s5178"/>
            </a:ext>
            <a:ext uri="{FF2B5EF4-FFF2-40B4-BE49-F238E27FC236}">
              <a16:creationId xmlns:a16="http://schemas.microsoft.com/office/drawing/2014/main" id="{3531635A-F0C6-46CC-9E1D-9522ADFFCC62}"/>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71" name="Check Box 41" hidden="1">
          <a:extLst>
            <a:ext uri="{63B3BB69-23CF-44E3-9099-C40C66FF867C}">
              <a14:compatExt xmlns:a14="http://schemas.microsoft.com/office/drawing/2010/main" spid="_x0000_s5161"/>
            </a:ext>
            <a:ext uri="{FF2B5EF4-FFF2-40B4-BE49-F238E27FC236}">
              <a16:creationId xmlns:a16="http://schemas.microsoft.com/office/drawing/2014/main" id="{6CDC98D1-D4C5-4380-8D3B-59536D42F76D}"/>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4276" cy="211112"/>
    <xdr:sp macro="" textlink="">
      <xdr:nvSpPr>
        <xdr:cNvPr id="372" name="Check Box 41" hidden="1">
          <a:extLst>
            <a:ext uri="{63B3BB69-23CF-44E3-9099-C40C66FF867C}">
              <a14:compatExt xmlns:a14="http://schemas.microsoft.com/office/drawing/2010/main" spid="_x0000_s5161"/>
            </a:ext>
            <a:ext uri="{FF2B5EF4-FFF2-40B4-BE49-F238E27FC236}">
              <a16:creationId xmlns:a16="http://schemas.microsoft.com/office/drawing/2014/main" id="{B2943D3D-AF7F-4AAD-B20F-D365AF62DAB6}"/>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73" name="Check Box 43" hidden="1">
          <a:extLst>
            <a:ext uri="{63B3BB69-23CF-44E3-9099-C40C66FF867C}">
              <a14:compatExt xmlns:a14="http://schemas.microsoft.com/office/drawing/2010/main" spid="_x0000_s5163"/>
            </a:ext>
            <a:ext uri="{FF2B5EF4-FFF2-40B4-BE49-F238E27FC236}">
              <a16:creationId xmlns:a16="http://schemas.microsoft.com/office/drawing/2014/main" id="{C7A1E246-A6EB-400B-9608-D3E336CBDC3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74" name="Check Box 41" hidden="1">
          <a:extLst>
            <a:ext uri="{63B3BB69-23CF-44E3-9099-C40C66FF867C}">
              <a14:compatExt xmlns:a14="http://schemas.microsoft.com/office/drawing/2010/main" spid="_x0000_s5161"/>
            </a:ext>
            <a:ext uri="{FF2B5EF4-FFF2-40B4-BE49-F238E27FC236}">
              <a16:creationId xmlns:a16="http://schemas.microsoft.com/office/drawing/2014/main" id="{417703D3-DCD2-4CA3-AEEF-146842838D0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75" name="Check Box 41" hidden="1">
          <a:extLst>
            <a:ext uri="{63B3BB69-23CF-44E3-9099-C40C66FF867C}">
              <a14:compatExt xmlns:a14="http://schemas.microsoft.com/office/drawing/2010/main" spid="_x0000_s5161"/>
            </a:ext>
            <a:ext uri="{FF2B5EF4-FFF2-40B4-BE49-F238E27FC236}">
              <a16:creationId xmlns:a16="http://schemas.microsoft.com/office/drawing/2014/main" id="{7DA1A32A-53A3-4D81-9F77-C4ECC0723C0A}"/>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171450</xdr:rowOff>
    </xdr:from>
    <xdr:ext cx="1308419" cy="222250"/>
    <xdr:sp macro="" textlink="">
      <xdr:nvSpPr>
        <xdr:cNvPr id="376" name="Check Box 41" hidden="1">
          <a:extLst>
            <a:ext uri="{63B3BB69-23CF-44E3-9099-C40C66FF867C}">
              <a14:compatExt xmlns:a14="http://schemas.microsoft.com/office/drawing/2010/main" spid="_x0000_s5161"/>
            </a:ext>
            <a:ext uri="{FF2B5EF4-FFF2-40B4-BE49-F238E27FC236}">
              <a16:creationId xmlns:a16="http://schemas.microsoft.com/office/drawing/2014/main" id="{044DAC9C-A8A9-4D2A-A161-8D568EC7F1FC}"/>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308419" cy="222250"/>
    <xdr:sp macro="" textlink="">
      <xdr:nvSpPr>
        <xdr:cNvPr id="377" name="Check Box 41" hidden="1">
          <a:extLst>
            <a:ext uri="{63B3BB69-23CF-44E3-9099-C40C66FF867C}">
              <a14:compatExt xmlns:a14="http://schemas.microsoft.com/office/drawing/2010/main" spid="_x0000_s5161"/>
            </a:ext>
            <a:ext uri="{FF2B5EF4-FFF2-40B4-BE49-F238E27FC236}">
              <a16:creationId xmlns:a16="http://schemas.microsoft.com/office/drawing/2014/main" id="{1E32442A-49E4-48FE-B30C-A92FD7491520}"/>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212308" cy="203122"/>
    <xdr:sp macro="" textlink="">
      <xdr:nvSpPr>
        <xdr:cNvPr id="378" name="Check Box 41" hidden="1">
          <a:extLst>
            <a:ext uri="{63B3BB69-23CF-44E3-9099-C40C66FF867C}">
              <a14:compatExt xmlns:a14="http://schemas.microsoft.com/office/drawing/2010/main" spid="_x0000_s5161"/>
            </a:ext>
            <a:ext uri="{FF2B5EF4-FFF2-40B4-BE49-F238E27FC236}">
              <a16:creationId xmlns:a16="http://schemas.microsoft.com/office/drawing/2014/main" id="{CC46AFA9-EC9E-40D6-AC14-972D6DA22310}"/>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214276" cy="211112"/>
    <xdr:sp macro="" textlink="">
      <xdr:nvSpPr>
        <xdr:cNvPr id="379" name="Check Box 41" hidden="1">
          <a:extLst>
            <a:ext uri="{63B3BB69-23CF-44E3-9099-C40C66FF867C}">
              <a14:compatExt xmlns:a14="http://schemas.microsoft.com/office/drawing/2010/main" spid="_x0000_s5161"/>
            </a:ext>
            <a:ext uri="{FF2B5EF4-FFF2-40B4-BE49-F238E27FC236}">
              <a16:creationId xmlns:a16="http://schemas.microsoft.com/office/drawing/2014/main" id="{5F73C76A-9BE5-4DA4-97F0-A12326F5AA5B}"/>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308419" cy="222250"/>
    <xdr:sp macro="" textlink="">
      <xdr:nvSpPr>
        <xdr:cNvPr id="380" name="Check Box 41" hidden="1">
          <a:extLst>
            <a:ext uri="{63B3BB69-23CF-44E3-9099-C40C66FF867C}">
              <a14:compatExt xmlns:a14="http://schemas.microsoft.com/office/drawing/2010/main" spid="_x0000_s5161"/>
            </a:ext>
            <a:ext uri="{FF2B5EF4-FFF2-40B4-BE49-F238E27FC236}">
              <a16:creationId xmlns:a16="http://schemas.microsoft.com/office/drawing/2014/main" id="{6A7AF03C-1787-4A8C-A394-9FA7BA7A0BD4}"/>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81" name="Check Box 41" hidden="1">
          <a:extLst>
            <a:ext uri="{63B3BB69-23CF-44E3-9099-C40C66FF867C}">
              <a14:compatExt xmlns:a14="http://schemas.microsoft.com/office/drawing/2010/main" spid="_x0000_s5161"/>
            </a:ext>
            <a:ext uri="{FF2B5EF4-FFF2-40B4-BE49-F238E27FC236}">
              <a16:creationId xmlns:a16="http://schemas.microsoft.com/office/drawing/2014/main" id="{CF9199A2-453E-4BCB-A3E3-E8CAACDF5AE3}"/>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82" name="Check Box 43" hidden="1">
          <a:extLst>
            <a:ext uri="{63B3BB69-23CF-44E3-9099-C40C66FF867C}">
              <a14:compatExt xmlns:a14="http://schemas.microsoft.com/office/drawing/2010/main" spid="_x0000_s5163"/>
            </a:ext>
            <a:ext uri="{FF2B5EF4-FFF2-40B4-BE49-F238E27FC236}">
              <a16:creationId xmlns:a16="http://schemas.microsoft.com/office/drawing/2014/main" id="{4D169708-9AEE-4653-A200-6769B17C8F2A}"/>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83" name="Check Box 41" hidden="1">
          <a:extLst>
            <a:ext uri="{63B3BB69-23CF-44E3-9099-C40C66FF867C}">
              <a14:compatExt xmlns:a14="http://schemas.microsoft.com/office/drawing/2010/main" spid="_x0000_s5161"/>
            </a:ext>
            <a:ext uri="{FF2B5EF4-FFF2-40B4-BE49-F238E27FC236}">
              <a16:creationId xmlns:a16="http://schemas.microsoft.com/office/drawing/2014/main" id="{BACE4F04-C819-4F44-97D6-3128A1258DEB}"/>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84" name="Check Box 41" hidden="1">
          <a:extLst>
            <a:ext uri="{63B3BB69-23CF-44E3-9099-C40C66FF867C}">
              <a14:compatExt xmlns:a14="http://schemas.microsoft.com/office/drawing/2010/main" spid="_x0000_s5161"/>
            </a:ext>
            <a:ext uri="{FF2B5EF4-FFF2-40B4-BE49-F238E27FC236}">
              <a16:creationId xmlns:a16="http://schemas.microsoft.com/office/drawing/2014/main" id="{8A1C07C3-8E35-4F0C-A326-76160705AD54}"/>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85" name="Check Box 43" hidden="1">
          <a:extLst>
            <a:ext uri="{63B3BB69-23CF-44E3-9099-C40C66FF867C}">
              <a14:compatExt xmlns:a14="http://schemas.microsoft.com/office/drawing/2010/main" spid="_x0000_s5163"/>
            </a:ext>
            <a:ext uri="{FF2B5EF4-FFF2-40B4-BE49-F238E27FC236}">
              <a16:creationId xmlns:a16="http://schemas.microsoft.com/office/drawing/2014/main" id="{011D1495-1BF8-4D60-87DB-6CBE59ED2D12}"/>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86" name="Check Box 41" hidden="1">
          <a:extLst>
            <a:ext uri="{63B3BB69-23CF-44E3-9099-C40C66FF867C}">
              <a14:compatExt xmlns:a14="http://schemas.microsoft.com/office/drawing/2010/main" spid="_x0000_s5161"/>
            </a:ext>
            <a:ext uri="{FF2B5EF4-FFF2-40B4-BE49-F238E27FC236}">
              <a16:creationId xmlns:a16="http://schemas.microsoft.com/office/drawing/2014/main" id="{059F93E7-7FC5-4CA1-9B5E-A8B4426B868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87" name="Check Box 41" hidden="1">
          <a:extLst>
            <a:ext uri="{63B3BB69-23CF-44E3-9099-C40C66FF867C}">
              <a14:compatExt xmlns:a14="http://schemas.microsoft.com/office/drawing/2010/main" spid="_x0000_s5161"/>
            </a:ext>
            <a:ext uri="{FF2B5EF4-FFF2-40B4-BE49-F238E27FC236}">
              <a16:creationId xmlns:a16="http://schemas.microsoft.com/office/drawing/2014/main" id="{7F2643A2-FF57-4C65-90F0-15DFC7AE2A50}"/>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88" name="Check Box 43" hidden="1">
          <a:extLst>
            <a:ext uri="{63B3BB69-23CF-44E3-9099-C40C66FF867C}">
              <a14:compatExt xmlns:a14="http://schemas.microsoft.com/office/drawing/2010/main" spid="_x0000_s5163"/>
            </a:ext>
            <a:ext uri="{FF2B5EF4-FFF2-40B4-BE49-F238E27FC236}">
              <a16:creationId xmlns:a16="http://schemas.microsoft.com/office/drawing/2014/main" id="{3FF64497-FCC3-4622-AF68-1D6C054C9DC2}"/>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89" name="Check Box 41" hidden="1">
          <a:extLst>
            <a:ext uri="{63B3BB69-23CF-44E3-9099-C40C66FF867C}">
              <a14:compatExt xmlns:a14="http://schemas.microsoft.com/office/drawing/2010/main" spid="_x0000_s5161"/>
            </a:ext>
            <a:ext uri="{FF2B5EF4-FFF2-40B4-BE49-F238E27FC236}">
              <a16:creationId xmlns:a16="http://schemas.microsoft.com/office/drawing/2014/main" id="{21385D63-A09F-4F8F-BFD6-4D1962EAE3C7}"/>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90" name="Check Box 41" hidden="1">
          <a:extLst>
            <a:ext uri="{63B3BB69-23CF-44E3-9099-C40C66FF867C}">
              <a14:compatExt xmlns:a14="http://schemas.microsoft.com/office/drawing/2010/main" spid="_x0000_s5161"/>
            </a:ext>
            <a:ext uri="{FF2B5EF4-FFF2-40B4-BE49-F238E27FC236}">
              <a16:creationId xmlns:a16="http://schemas.microsoft.com/office/drawing/2014/main" id="{CB181A9E-461A-4532-A1ED-7044D132625E}"/>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198750"/>
    <xdr:sp macro="" textlink="">
      <xdr:nvSpPr>
        <xdr:cNvPr id="391" name="Check Box 57" hidden="1">
          <a:extLst>
            <a:ext uri="{63B3BB69-23CF-44E3-9099-C40C66FF867C}">
              <a14:compatExt xmlns:a14="http://schemas.microsoft.com/office/drawing/2010/main" spid="_x0000_s5177"/>
            </a:ext>
            <a:ext uri="{FF2B5EF4-FFF2-40B4-BE49-F238E27FC236}">
              <a16:creationId xmlns:a16="http://schemas.microsoft.com/office/drawing/2014/main" id="{308D8791-0185-4FD3-8D20-F35C198122FA}"/>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201990"/>
    <xdr:sp macro="" textlink="">
      <xdr:nvSpPr>
        <xdr:cNvPr id="392" name="Check Box 58" hidden="1">
          <a:extLst>
            <a:ext uri="{63B3BB69-23CF-44E3-9099-C40C66FF867C}">
              <a14:compatExt xmlns:a14="http://schemas.microsoft.com/office/drawing/2010/main" spid="_x0000_s5178"/>
            </a:ext>
            <a:ext uri="{FF2B5EF4-FFF2-40B4-BE49-F238E27FC236}">
              <a16:creationId xmlns:a16="http://schemas.microsoft.com/office/drawing/2014/main" id="{AD57FE79-FD2E-4599-9F79-1FDAB4235618}"/>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93" name="Check Box 41" hidden="1">
          <a:extLst>
            <a:ext uri="{63B3BB69-23CF-44E3-9099-C40C66FF867C}">
              <a14:compatExt xmlns:a14="http://schemas.microsoft.com/office/drawing/2010/main" spid="_x0000_s5161"/>
            </a:ext>
            <a:ext uri="{FF2B5EF4-FFF2-40B4-BE49-F238E27FC236}">
              <a16:creationId xmlns:a16="http://schemas.microsoft.com/office/drawing/2014/main" id="{BD2EEB40-2D07-4844-B022-9F3AB69988C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4276" cy="211112"/>
    <xdr:sp macro="" textlink="">
      <xdr:nvSpPr>
        <xdr:cNvPr id="394" name="Check Box 41" hidden="1">
          <a:extLst>
            <a:ext uri="{63B3BB69-23CF-44E3-9099-C40C66FF867C}">
              <a14:compatExt xmlns:a14="http://schemas.microsoft.com/office/drawing/2010/main" spid="_x0000_s5161"/>
            </a:ext>
            <a:ext uri="{FF2B5EF4-FFF2-40B4-BE49-F238E27FC236}">
              <a16:creationId xmlns:a16="http://schemas.microsoft.com/office/drawing/2014/main" id="{EB120FEF-C84E-4013-B68F-9597CE1D0F57}"/>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95" name="Check Box 43" hidden="1">
          <a:extLst>
            <a:ext uri="{63B3BB69-23CF-44E3-9099-C40C66FF867C}">
              <a14:compatExt xmlns:a14="http://schemas.microsoft.com/office/drawing/2010/main" spid="_x0000_s5163"/>
            </a:ext>
            <a:ext uri="{FF2B5EF4-FFF2-40B4-BE49-F238E27FC236}">
              <a16:creationId xmlns:a16="http://schemas.microsoft.com/office/drawing/2014/main" id="{0EED4364-DCC3-4C47-8107-2FEB0F6ECC46}"/>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96" name="Check Box 41" hidden="1">
          <a:extLst>
            <a:ext uri="{63B3BB69-23CF-44E3-9099-C40C66FF867C}">
              <a14:compatExt xmlns:a14="http://schemas.microsoft.com/office/drawing/2010/main" spid="_x0000_s5161"/>
            </a:ext>
            <a:ext uri="{FF2B5EF4-FFF2-40B4-BE49-F238E27FC236}">
              <a16:creationId xmlns:a16="http://schemas.microsoft.com/office/drawing/2014/main" id="{B9BD134D-12EB-462F-9091-B48FA2848EDB}"/>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97" name="Check Box 41" hidden="1">
          <a:extLst>
            <a:ext uri="{63B3BB69-23CF-44E3-9099-C40C66FF867C}">
              <a14:compatExt xmlns:a14="http://schemas.microsoft.com/office/drawing/2010/main" spid="_x0000_s5161"/>
            </a:ext>
            <a:ext uri="{FF2B5EF4-FFF2-40B4-BE49-F238E27FC236}">
              <a16:creationId xmlns:a16="http://schemas.microsoft.com/office/drawing/2014/main" id="{A5201504-02BB-405F-97D3-E076CA8A3DA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398" name="Check Box 43" hidden="1">
          <a:extLst>
            <a:ext uri="{63B3BB69-23CF-44E3-9099-C40C66FF867C}">
              <a14:compatExt xmlns:a14="http://schemas.microsoft.com/office/drawing/2010/main" spid="_x0000_s5163"/>
            </a:ext>
            <a:ext uri="{FF2B5EF4-FFF2-40B4-BE49-F238E27FC236}">
              <a16:creationId xmlns:a16="http://schemas.microsoft.com/office/drawing/2014/main" id="{0F883952-BB2E-4DB4-BEF9-1AB8B6E1E6DC}"/>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399" name="Check Box 41" hidden="1">
          <a:extLst>
            <a:ext uri="{63B3BB69-23CF-44E3-9099-C40C66FF867C}">
              <a14:compatExt xmlns:a14="http://schemas.microsoft.com/office/drawing/2010/main" spid="_x0000_s5161"/>
            </a:ext>
            <a:ext uri="{FF2B5EF4-FFF2-40B4-BE49-F238E27FC236}">
              <a16:creationId xmlns:a16="http://schemas.microsoft.com/office/drawing/2014/main" id="{0804CCC2-6C9E-4380-86F8-C3AFBE7D769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00" name="Check Box 41" hidden="1">
          <a:extLst>
            <a:ext uri="{63B3BB69-23CF-44E3-9099-C40C66FF867C}">
              <a14:compatExt xmlns:a14="http://schemas.microsoft.com/office/drawing/2010/main" spid="_x0000_s5161"/>
            </a:ext>
            <a:ext uri="{FF2B5EF4-FFF2-40B4-BE49-F238E27FC236}">
              <a16:creationId xmlns:a16="http://schemas.microsoft.com/office/drawing/2014/main" id="{D990FBEC-0E7E-4130-9CB6-05FC0344D46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01" name="Check Box 43" hidden="1">
          <a:extLst>
            <a:ext uri="{63B3BB69-23CF-44E3-9099-C40C66FF867C}">
              <a14:compatExt xmlns:a14="http://schemas.microsoft.com/office/drawing/2010/main" spid="_x0000_s5163"/>
            </a:ext>
            <a:ext uri="{FF2B5EF4-FFF2-40B4-BE49-F238E27FC236}">
              <a16:creationId xmlns:a16="http://schemas.microsoft.com/office/drawing/2014/main" id="{8EFE0F44-552C-4BCF-A835-EFD0C771508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02" name="Check Box 41" hidden="1">
          <a:extLst>
            <a:ext uri="{63B3BB69-23CF-44E3-9099-C40C66FF867C}">
              <a14:compatExt xmlns:a14="http://schemas.microsoft.com/office/drawing/2010/main" spid="_x0000_s5161"/>
            </a:ext>
            <a:ext uri="{FF2B5EF4-FFF2-40B4-BE49-F238E27FC236}">
              <a16:creationId xmlns:a16="http://schemas.microsoft.com/office/drawing/2014/main" id="{77656A02-C5F2-483E-BB6B-C2E03621FF31}"/>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03" name="Check Box 41" hidden="1">
          <a:extLst>
            <a:ext uri="{63B3BB69-23CF-44E3-9099-C40C66FF867C}">
              <a14:compatExt xmlns:a14="http://schemas.microsoft.com/office/drawing/2010/main" spid="_x0000_s5161"/>
            </a:ext>
            <a:ext uri="{FF2B5EF4-FFF2-40B4-BE49-F238E27FC236}">
              <a16:creationId xmlns:a16="http://schemas.microsoft.com/office/drawing/2014/main" id="{A579BB55-2E4A-41ED-82EF-1A761F633EB6}"/>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202719" cy="198750"/>
    <xdr:sp macro="" textlink="">
      <xdr:nvSpPr>
        <xdr:cNvPr id="404" name="Check Box 57" hidden="1">
          <a:extLst>
            <a:ext uri="{63B3BB69-23CF-44E3-9099-C40C66FF867C}">
              <a14:compatExt xmlns:a14="http://schemas.microsoft.com/office/drawing/2010/main" spid="_x0000_s5177"/>
            </a:ext>
            <a:ext uri="{FF2B5EF4-FFF2-40B4-BE49-F238E27FC236}">
              <a16:creationId xmlns:a16="http://schemas.microsoft.com/office/drawing/2014/main" id="{1950E9EF-330A-46E9-8AE2-BB18ED460953}"/>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202719" cy="201990"/>
    <xdr:sp macro="" textlink="">
      <xdr:nvSpPr>
        <xdr:cNvPr id="405" name="Check Box 58" hidden="1">
          <a:extLst>
            <a:ext uri="{63B3BB69-23CF-44E3-9099-C40C66FF867C}">
              <a14:compatExt xmlns:a14="http://schemas.microsoft.com/office/drawing/2010/main" spid="_x0000_s5178"/>
            </a:ext>
            <a:ext uri="{FF2B5EF4-FFF2-40B4-BE49-F238E27FC236}">
              <a16:creationId xmlns:a16="http://schemas.microsoft.com/office/drawing/2014/main" id="{B69D8718-8BBF-4752-9C56-D76A3AC6CFE6}"/>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06" name="Check Box 41" hidden="1">
          <a:extLst>
            <a:ext uri="{63B3BB69-23CF-44E3-9099-C40C66FF867C}">
              <a14:compatExt xmlns:a14="http://schemas.microsoft.com/office/drawing/2010/main" spid="_x0000_s5161"/>
            </a:ext>
            <a:ext uri="{FF2B5EF4-FFF2-40B4-BE49-F238E27FC236}">
              <a16:creationId xmlns:a16="http://schemas.microsoft.com/office/drawing/2014/main" id="{4E615CEE-49DC-4543-93D0-5E0306BE15AF}"/>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4276" cy="211112"/>
    <xdr:sp macro="" textlink="">
      <xdr:nvSpPr>
        <xdr:cNvPr id="407" name="Check Box 41" hidden="1">
          <a:extLst>
            <a:ext uri="{63B3BB69-23CF-44E3-9099-C40C66FF867C}">
              <a14:compatExt xmlns:a14="http://schemas.microsoft.com/office/drawing/2010/main" spid="_x0000_s5161"/>
            </a:ext>
            <a:ext uri="{FF2B5EF4-FFF2-40B4-BE49-F238E27FC236}">
              <a16:creationId xmlns:a16="http://schemas.microsoft.com/office/drawing/2014/main" id="{6041FDC9-17B0-4932-B1A0-BE297769E7AD}"/>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08" name="Check Box 43" hidden="1">
          <a:extLst>
            <a:ext uri="{63B3BB69-23CF-44E3-9099-C40C66FF867C}">
              <a14:compatExt xmlns:a14="http://schemas.microsoft.com/office/drawing/2010/main" spid="_x0000_s5163"/>
            </a:ext>
            <a:ext uri="{FF2B5EF4-FFF2-40B4-BE49-F238E27FC236}">
              <a16:creationId xmlns:a16="http://schemas.microsoft.com/office/drawing/2014/main" id="{F14BCE70-7D1A-4007-B112-436AE1E7A8E1}"/>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09" name="Check Box 41" hidden="1">
          <a:extLst>
            <a:ext uri="{63B3BB69-23CF-44E3-9099-C40C66FF867C}">
              <a14:compatExt xmlns:a14="http://schemas.microsoft.com/office/drawing/2010/main" spid="_x0000_s5161"/>
            </a:ext>
            <a:ext uri="{FF2B5EF4-FFF2-40B4-BE49-F238E27FC236}">
              <a16:creationId xmlns:a16="http://schemas.microsoft.com/office/drawing/2014/main" id="{B5385C1B-8199-42A8-A3D1-3EDBE47A4F7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10" name="Check Box 41" hidden="1">
          <a:extLst>
            <a:ext uri="{63B3BB69-23CF-44E3-9099-C40C66FF867C}">
              <a14:compatExt xmlns:a14="http://schemas.microsoft.com/office/drawing/2010/main" spid="_x0000_s5161"/>
            </a:ext>
            <a:ext uri="{FF2B5EF4-FFF2-40B4-BE49-F238E27FC236}">
              <a16:creationId xmlns:a16="http://schemas.microsoft.com/office/drawing/2014/main" id="{1CE944BD-0919-439B-A231-ACD4C7054A4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11" name="Check Box 41" hidden="1">
          <a:extLst>
            <a:ext uri="{63B3BB69-23CF-44E3-9099-C40C66FF867C}">
              <a14:compatExt xmlns:a14="http://schemas.microsoft.com/office/drawing/2010/main" spid="_x0000_s5161"/>
            </a:ext>
            <a:ext uri="{FF2B5EF4-FFF2-40B4-BE49-F238E27FC236}">
              <a16:creationId xmlns:a16="http://schemas.microsoft.com/office/drawing/2014/main" id="{59BB0062-1A47-421D-8FD1-6F7C05655EB2}"/>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12" name="Check Box 43" hidden="1">
          <a:extLst>
            <a:ext uri="{63B3BB69-23CF-44E3-9099-C40C66FF867C}">
              <a14:compatExt xmlns:a14="http://schemas.microsoft.com/office/drawing/2010/main" spid="_x0000_s5163"/>
            </a:ext>
            <a:ext uri="{FF2B5EF4-FFF2-40B4-BE49-F238E27FC236}">
              <a16:creationId xmlns:a16="http://schemas.microsoft.com/office/drawing/2014/main" id="{1914B04A-4EAA-448C-9A9D-7F766E36F311}"/>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13" name="Check Box 41" hidden="1">
          <a:extLst>
            <a:ext uri="{63B3BB69-23CF-44E3-9099-C40C66FF867C}">
              <a14:compatExt xmlns:a14="http://schemas.microsoft.com/office/drawing/2010/main" spid="_x0000_s5161"/>
            </a:ext>
            <a:ext uri="{FF2B5EF4-FFF2-40B4-BE49-F238E27FC236}">
              <a16:creationId xmlns:a16="http://schemas.microsoft.com/office/drawing/2014/main" id="{00DAC038-DB2A-4A0B-A0D1-13C42C1F194B}"/>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14" name="Check Box 41" hidden="1">
          <a:extLst>
            <a:ext uri="{63B3BB69-23CF-44E3-9099-C40C66FF867C}">
              <a14:compatExt xmlns:a14="http://schemas.microsoft.com/office/drawing/2010/main" spid="_x0000_s5161"/>
            </a:ext>
            <a:ext uri="{FF2B5EF4-FFF2-40B4-BE49-F238E27FC236}">
              <a16:creationId xmlns:a16="http://schemas.microsoft.com/office/drawing/2014/main" id="{75A34E79-F0CC-4C7B-99FE-EF451F34A3B2}"/>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15" name="Check Box 43" hidden="1">
          <a:extLst>
            <a:ext uri="{63B3BB69-23CF-44E3-9099-C40C66FF867C}">
              <a14:compatExt xmlns:a14="http://schemas.microsoft.com/office/drawing/2010/main" spid="_x0000_s5163"/>
            </a:ext>
            <a:ext uri="{FF2B5EF4-FFF2-40B4-BE49-F238E27FC236}">
              <a16:creationId xmlns:a16="http://schemas.microsoft.com/office/drawing/2014/main" id="{B7A6FE9C-85E2-4787-92F6-415B2E67C6E0}"/>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16" name="Check Box 41" hidden="1">
          <a:extLst>
            <a:ext uri="{63B3BB69-23CF-44E3-9099-C40C66FF867C}">
              <a14:compatExt xmlns:a14="http://schemas.microsoft.com/office/drawing/2010/main" spid="_x0000_s5161"/>
            </a:ext>
            <a:ext uri="{FF2B5EF4-FFF2-40B4-BE49-F238E27FC236}">
              <a16:creationId xmlns:a16="http://schemas.microsoft.com/office/drawing/2014/main" id="{431510D4-CD72-43EB-90E6-95151F70823F}"/>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17" name="Check Box 41" hidden="1">
          <a:extLst>
            <a:ext uri="{63B3BB69-23CF-44E3-9099-C40C66FF867C}">
              <a14:compatExt xmlns:a14="http://schemas.microsoft.com/office/drawing/2010/main" spid="_x0000_s5161"/>
            </a:ext>
            <a:ext uri="{FF2B5EF4-FFF2-40B4-BE49-F238E27FC236}">
              <a16:creationId xmlns:a16="http://schemas.microsoft.com/office/drawing/2014/main" id="{EBB9BB84-3C67-4368-B742-4BC3AA197C2A}"/>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18" name="Check Box 43" hidden="1">
          <a:extLst>
            <a:ext uri="{63B3BB69-23CF-44E3-9099-C40C66FF867C}">
              <a14:compatExt xmlns:a14="http://schemas.microsoft.com/office/drawing/2010/main" spid="_x0000_s5163"/>
            </a:ext>
            <a:ext uri="{FF2B5EF4-FFF2-40B4-BE49-F238E27FC236}">
              <a16:creationId xmlns:a16="http://schemas.microsoft.com/office/drawing/2014/main" id="{E745CE85-70F9-4952-9F85-915E9661A6BF}"/>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19" name="Check Box 41" hidden="1">
          <a:extLst>
            <a:ext uri="{63B3BB69-23CF-44E3-9099-C40C66FF867C}">
              <a14:compatExt xmlns:a14="http://schemas.microsoft.com/office/drawing/2010/main" spid="_x0000_s5161"/>
            </a:ext>
            <a:ext uri="{FF2B5EF4-FFF2-40B4-BE49-F238E27FC236}">
              <a16:creationId xmlns:a16="http://schemas.microsoft.com/office/drawing/2014/main" id="{8D64C1F2-71C8-4E22-A902-8C2B31341AE6}"/>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20" name="Check Box 41" hidden="1">
          <a:extLst>
            <a:ext uri="{63B3BB69-23CF-44E3-9099-C40C66FF867C}">
              <a14:compatExt xmlns:a14="http://schemas.microsoft.com/office/drawing/2010/main" spid="_x0000_s5161"/>
            </a:ext>
            <a:ext uri="{FF2B5EF4-FFF2-40B4-BE49-F238E27FC236}">
              <a16:creationId xmlns:a16="http://schemas.microsoft.com/office/drawing/2014/main" id="{8C8DD1B3-C3DB-4E50-BEAD-D6CAF5F11E1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202719" cy="198750"/>
    <xdr:sp macro="" textlink="">
      <xdr:nvSpPr>
        <xdr:cNvPr id="421" name="Check Box 57" hidden="1">
          <a:extLst>
            <a:ext uri="{63B3BB69-23CF-44E3-9099-C40C66FF867C}">
              <a14:compatExt xmlns:a14="http://schemas.microsoft.com/office/drawing/2010/main" spid="_x0000_s5177"/>
            </a:ext>
            <a:ext uri="{FF2B5EF4-FFF2-40B4-BE49-F238E27FC236}">
              <a16:creationId xmlns:a16="http://schemas.microsoft.com/office/drawing/2014/main" id="{296935F8-7933-4C2E-BC4A-B39A2744135E}"/>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202719" cy="201990"/>
    <xdr:sp macro="" textlink="">
      <xdr:nvSpPr>
        <xdr:cNvPr id="422" name="Check Box 58" hidden="1">
          <a:extLst>
            <a:ext uri="{63B3BB69-23CF-44E3-9099-C40C66FF867C}">
              <a14:compatExt xmlns:a14="http://schemas.microsoft.com/office/drawing/2010/main" spid="_x0000_s5178"/>
            </a:ext>
            <a:ext uri="{FF2B5EF4-FFF2-40B4-BE49-F238E27FC236}">
              <a16:creationId xmlns:a16="http://schemas.microsoft.com/office/drawing/2014/main" id="{3211B0C3-7E6D-4AE6-9334-B0E633C58882}"/>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23" name="Check Box 41" hidden="1">
          <a:extLst>
            <a:ext uri="{63B3BB69-23CF-44E3-9099-C40C66FF867C}">
              <a14:compatExt xmlns:a14="http://schemas.microsoft.com/office/drawing/2010/main" spid="_x0000_s5161"/>
            </a:ext>
            <a:ext uri="{FF2B5EF4-FFF2-40B4-BE49-F238E27FC236}">
              <a16:creationId xmlns:a16="http://schemas.microsoft.com/office/drawing/2014/main" id="{B206F853-A4F6-4EED-9113-F9272CC1B7C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4276" cy="211112"/>
    <xdr:sp macro="" textlink="">
      <xdr:nvSpPr>
        <xdr:cNvPr id="424" name="Check Box 41" hidden="1">
          <a:extLst>
            <a:ext uri="{63B3BB69-23CF-44E3-9099-C40C66FF867C}">
              <a14:compatExt xmlns:a14="http://schemas.microsoft.com/office/drawing/2010/main" spid="_x0000_s5161"/>
            </a:ext>
            <a:ext uri="{FF2B5EF4-FFF2-40B4-BE49-F238E27FC236}">
              <a16:creationId xmlns:a16="http://schemas.microsoft.com/office/drawing/2014/main" id="{5ED1E421-D887-4727-9974-23EE9D4686C9}"/>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25" name="Check Box 43" hidden="1">
          <a:extLst>
            <a:ext uri="{63B3BB69-23CF-44E3-9099-C40C66FF867C}">
              <a14:compatExt xmlns:a14="http://schemas.microsoft.com/office/drawing/2010/main" spid="_x0000_s5163"/>
            </a:ext>
            <a:ext uri="{FF2B5EF4-FFF2-40B4-BE49-F238E27FC236}">
              <a16:creationId xmlns:a16="http://schemas.microsoft.com/office/drawing/2014/main" id="{CD64D5C7-D63D-473E-8C07-B5FB473BEF9B}"/>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26" name="Check Box 41" hidden="1">
          <a:extLst>
            <a:ext uri="{63B3BB69-23CF-44E3-9099-C40C66FF867C}">
              <a14:compatExt xmlns:a14="http://schemas.microsoft.com/office/drawing/2010/main" spid="_x0000_s5161"/>
            </a:ext>
            <a:ext uri="{FF2B5EF4-FFF2-40B4-BE49-F238E27FC236}">
              <a16:creationId xmlns:a16="http://schemas.microsoft.com/office/drawing/2014/main" id="{D9ADDCDA-0E99-4AF1-AB30-89D59F6BF532}"/>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27" name="Check Box 41" hidden="1">
          <a:extLst>
            <a:ext uri="{63B3BB69-23CF-44E3-9099-C40C66FF867C}">
              <a14:compatExt xmlns:a14="http://schemas.microsoft.com/office/drawing/2010/main" spid="_x0000_s5161"/>
            </a:ext>
            <a:ext uri="{FF2B5EF4-FFF2-40B4-BE49-F238E27FC236}">
              <a16:creationId xmlns:a16="http://schemas.microsoft.com/office/drawing/2014/main" id="{F27CAD50-8B0F-4F1E-A964-FC82A8CDB7B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212308" cy="203122"/>
    <xdr:sp macro="" textlink="">
      <xdr:nvSpPr>
        <xdr:cNvPr id="428" name="Check Box 41" hidden="1">
          <a:extLst>
            <a:ext uri="{63B3BB69-23CF-44E3-9099-C40C66FF867C}">
              <a14:compatExt xmlns:a14="http://schemas.microsoft.com/office/drawing/2010/main" spid="_x0000_s5161"/>
            </a:ext>
            <a:ext uri="{FF2B5EF4-FFF2-40B4-BE49-F238E27FC236}">
              <a16:creationId xmlns:a16="http://schemas.microsoft.com/office/drawing/2014/main" id="{8D79B684-10F6-4C8D-902F-68BB578FBD9A}"/>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429" name="Check Box 41" hidden="1">
          <a:extLst>
            <a:ext uri="{63B3BB69-23CF-44E3-9099-C40C66FF867C}">
              <a14:compatExt xmlns:a14="http://schemas.microsoft.com/office/drawing/2010/main" spid="_x0000_s5161"/>
            </a:ext>
            <a:ext uri="{FF2B5EF4-FFF2-40B4-BE49-F238E27FC236}">
              <a16:creationId xmlns:a16="http://schemas.microsoft.com/office/drawing/2014/main" id="{77350888-7F61-40C9-96F9-ACA52BCD0738}"/>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30" name="Check Box 43" hidden="1">
          <a:extLst>
            <a:ext uri="{63B3BB69-23CF-44E3-9099-C40C66FF867C}">
              <a14:compatExt xmlns:a14="http://schemas.microsoft.com/office/drawing/2010/main" spid="_x0000_s5163"/>
            </a:ext>
            <a:ext uri="{FF2B5EF4-FFF2-40B4-BE49-F238E27FC236}">
              <a16:creationId xmlns:a16="http://schemas.microsoft.com/office/drawing/2014/main" id="{2E8B50D4-9CD9-41EC-A824-911DF774BF59}"/>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31" name="Check Box 41" hidden="1">
          <a:extLst>
            <a:ext uri="{63B3BB69-23CF-44E3-9099-C40C66FF867C}">
              <a14:compatExt xmlns:a14="http://schemas.microsoft.com/office/drawing/2010/main" spid="_x0000_s5161"/>
            </a:ext>
            <a:ext uri="{FF2B5EF4-FFF2-40B4-BE49-F238E27FC236}">
              <a16:creationId xmlns:a16="http://schemas.microsoft.com/office/drawing/2014/main" id="{9CCE6050-7872-40CA-876A-A98ED99E08BA}"/>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32" name="Check Box 41" hidden="1">
          <a:extLst>
            <a:ext uri="{63B3BB69-23CF-44E3-9099-C40C66FF867C}">
              <a14:compatExt xmlns:a14="http://schemas.microsoft.com/office/drawing/2010/main" spid="_x0000_s5161"/>
            </a:ext>
            <a:ext uri="{FF2B5EF4-FFF2-40B4-BE49-F238E27FC236}">
              <a16:creationId xmlns:a16="http://schemas.microsoft.com/office/drawing/2014/main" id="{513CF324-813A-4658-8784-6C3C1A516BE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214276" cy="211112"/>
    <xdr:sp macro="" textlink="">
      <xdr:nvSpPr>
        <xdr:cNvPr id="433" name="Check Box 41" hidden="1">
          <a:extLst>
            <a:ext uri="{63B3BB69-23CF-44E3-9099-C40C66FF867C}">
              <a14:compatExt xmlns:a14="http://schemas.microsoft.com/office/drawing/2010/main" spid="_x0000_s5161"/>
            </a:ext>
            <a:ext uri="{FF2B5EF4-FFF2-40B4-BE49-F238E27FC236}">
              <a16:creationId xmlns:a16="http://schemas.microsoft.com/office/drawing/2014/main" id="{0251B3D8-633E-4EAD-A241-0A6B527CE60D}"/>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1190625" cy="209550"/>
    <xdr:sp macro="" textlink="">
      <xdr:nvSpPr>
        <xdr:cNvPr id="434" name="Check Box 43" hidden="1">
          <a:extLst>
            <a:ext uri="{63B3BB69-23CF-44E3-9099-C40C66FF867C}">
              <a14:compatExt xmlns:a14="http://schemas.microsoft.com/office/drawing/2010/main" spid="_x0000_s5163"/>
            </a:ext>
            <a:ext uri="{FF2B5EF4-FFF2-40B4-BE49-F238E27FC236}">
              <a16:creationId xmlns:a16="http://schemas.microsoft.com/office/drawing/2014/main" id="{16B2705F-D1EE-44B6-930C-450913489361}"/>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190625" cy="211231"/>
    <xdr:sp macro="" textlink="">
      <xdr:nvSpPr>
        <xdr:cNvPr id="435" name="Check Box 41" hidden="1">
          <a:extLst>
            <a:ext uri="{63B3BB69-23CF-44E3-9099-C40C66FF867C}">
              <a14:compatExt xmlns:a14="http://schemas.microsoft.com/office/drawing/2010/main" spid="_x0000_s5161"/>
            </a:ext>
            <a:ext uri="{FF2B5EF4-FFF2-40B4-BE49-F238E27FC236}">
              <a16:creationId xmlns:a16="http://schemas.microsoft.com/office/drawing/2014/main" id="{2D34134A-D76E-4C32-8682-C16E6A62ED96}"/>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436" name="Check Box 41" hidden="1">
          <a:extLst>
            <a:ext uri="{63B3BB69-23CF-44E3-9099-C40C66FF867C}">
              <a14:compatExt xmlns:a14="http://schemas.microsoft.com/office/drawing/2010/main" spid="_x0000_s5161"/>
            </a:ext>
            <a:ext uri="{FF2B5EF4-FFF2-40B4-BE49-F238E27FC236}">
              <a16:creationId xmlns:a16="http://schemas.microsoft.com/office/drawing/2014/main" id="{96079EAD-021F-478C-9DDD-9120D05150FB}"/>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37" name="Check Box 43" hidden="1">
          <a:extLst>
            <a:ext uri="{63B3BB69-23CF-44E3-9099-C40C66FF867C}">
              <a14:compatExt xmlns:a14="http://schemas.microsoft.com/office/drawing/2010/main" spid="_x0000_s5163"/>
            </a:ext>
            <a:ext uri="{FF2B5EF4-FFF2-40B4-BE49-F238E27FC236}">
              <a16:creationId xmlns:a16="http://schemas.microsoft.com/office/drawing/2014/main" id="{E47DAF2E-96AC-418B-B7A8-4C20DEA15286}"/>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38" name="Check Box 41" hidden="1">
          <a:extLst>
            <a:ext uri="{63B3BB69-23CF-44E3-9099-C40C66FF867C}">
              <a14:compatExt xmlns:a14="http://schemas.microsoft.com/office/drawing/2010/main" spid="_x0000_s5161"/>
            </a:ext>
            <a:ext uri="{FF2B5EF4-FFF2-40B4-BE49-F238E27FC236}">
              <a16:creationId xmlns:a16="http://schemas.microsoft.com/office/drawing/2014/main" id="{37CB2928-A8F6-4594-B1B7-E901124C0633}"/>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39" name="Check Box 41" hidden="1">
          <a:extLst>
            <a:ext uri="{63B3BB69-23CF-44E3-9099-C40C66FF867C}">
              <a14:compatExt xmlns:a14="http://schemas.microsoft.com/office/drawing/2010/main" spid="_x0000_s5161"/>
            </a:ext>
            <a:ext uri="{FF2B5EF4-FFF2-40B4-BE49-F238E27FC236}">
              <a16:creationId xmlns:a16="http://schemas.microsoft.com/office/drawing/2014/main" id="{99D58EF0-3D77-4345-A10B-1311272B9D0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198750"/>
    <xdr:sp macro="" textlink="">
      <xdr:nvSpPr>
        <xdr:cNvPr id="440" name="Check Box 57" hidden="1">
          <a:extLst>
            <a:ext uri="{63B3BB69-23CF-44E3-9099-C40C66FF867C}">
              <a14:compatExt xmlns:a14="http://schemas.microsoft.com/office/drawing/2010/main" spid="_x0000_s5177"/>
            </a:ext>
            <a:ext uri="{FF2B5EF4-FFF2-40B4-BE49-F238E27FC236}">
              <a16:creationId xmlns:a16="http://schemas.microsoft.com/office/drawing/2014/main" id="{277795F9-70A3-4055-BB78-C0FCD7EC2232}"/>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201990"/>
    <xdr:sp macro="" textlink="">
      <xdr:nvSpPr>
        <xdr:cNvPr id="441" name="Check Box 58" hidden="1">
          <a:extLst>
            <a:ext uri="{63B3BB69-23CF-44E3-9099-C40C66FF867C}">
              <a14:compatExt xmlns:a14="http://schemas.microsoft.com/office/drawing/2010/main" spid="_x0000_s5178"/>
            </a:ext>
            <a:ext uri="{FF2B5EF4-FFF2-40B4-BE49-F238E27FC236}">
              <a16:creationId xmlns:a16="http://schemas.microsoft.com/office/drawing/2014/main" id="{4D96215A-47DB-4340-9D48-0FB1B55157D7}"/>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42" name="Check Box 41" hidden="1">
          <a:extLst>
            <a:ext uri="{63B3BB69-23CF-44E3-9099-C40C66FF867C}">
              <a14:compatExt xmlns:a14="http://schemas.microsoft.com/office/drawing/2010/main" spid="_x0000_s5161"/>
            </a:ext>
            <a:ext uri="{FF2B5EF4-FFF2-40B4-BE49-F238E27FC236}">
              <a16:creationId xmlns:a16="http://schemas.microsoft.com/office/drawing/2014/main" id="{79680EAC-844D-43A9-A8B2-E0E3BE4BEA5F}"/>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4276" cy="211112"/>
    <xdr:sp macro="" textlink="">
      <xdr:nvSpPr>
        <xdr:cNvPr id="443" name="Check Box 41" hidden="1">
          <a:extLst>
            <a:ext uri="{63B3BB69-23CF-44E3-9099-C40C66FF867C}">
              <a14:compatExt xmlns:a14="http://schemas.microsoft.com/office/drawing/2010/main" spid="_x0000_s5161"/>
            </a:ext>
            <a:ext uri="{FF2B5EF4-FFF2-40B4-BE49-F238E27FC236}">
              <a16:creationId xmlns:a16="http://schemas.microsoft.com/office/drawing/2014/main" id="{BB97E18A-1161-419D-A75D-4E958283B87C}"/>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44" name="Check Box 43" hidden="1">
          <a:extLst>
            <a:ext uri="{63B3BB69-23CF-44E3-9099-C40C66FF867C}">
              <a14:compatExt xmlns:a14="http://schemas.microsoft.com/office/drawing/2010/main" spid="_x0000_s5163"/>
            </a:ext>
            <a:ext uri="{FF2B5EF4-FFF2-40B4-BE49-F238E27FC236}">
              <a16:creationId xmlns:a16="http://schemas.microsoft.com/office/drawing/2014/main" id="{EA97C7F5-DAFF-457D-A2F1-8B2B1DBE71EB}"/>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45" name="Check Box 41" hidden="1">
          <a:extLst>
            <a:ext uri="{63B3BB69-23CF-44E3-9099-C40C66FF867C}">
              <a14:compatExt xmlns:a14="http://schemas.microsoft.com/office/drawing/2010/main" spid="_x0000_s5161"/>
            </a:ext>
            <a:ext uri="{FF2B5EF4-FFF2-40B4-BE49-F238E27FC236}">
              <a16:creationId xmlns:a16="http://schemas.microsoft.com/office/drawing/2014/main" id="{E71320EF-3811-44C8-A0B8-5AEE7821520B}"/>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46" name="Check Box 41" hidden="1">
          <a:extLst>
            <a:ext uri="{63B3BB69-23CF-44E3-9099-C40C66FF867C}">
              <a14:compatExt xmlns:a14="http://schemas.microsoft.com/office/drawing/2010/main" spid="_x0000_s5161"/>
            </a:ext>
            <a:ext uri="{FF2B5EF4-FFF2-40B4-BE49-F238E27FC236}">
              <a16:creationId xmlns:a16="http://schemas.microsoft.com/office/drawing/2014/main" id="{A7D6F6D7-1025-46A2-AC2D-79AF03F1CC2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171450</xdr:rowOff>
    </xdr:from>
    <xdr:ext cx="1308419" cy="222250"/>
    <xdr:sp macro="" textlink="">
      <xdr:nvSpPr>
        <xdr:cNvPr id="447" name="Check Box 41" hidden="1">
          <a:extLst>
            <a:ext uri="{63B3BB69-23CF-44E3-9099-C40C66FF867C}">
              <a14:compatExt xmlns:a14="http://schemas.microsoft.com/office/drawing/2010/main" spid="_x0000_s5161"/>
            </a:ext>
            <a:ext uri="{FF2B5EF4-FFF2-40B4-BE49-F238E27FC236}">
              <a16:creationId xmlns:a16="http://schemas.microsoft.com/office/drawing/2014/main" id="{2C0ED06A-BF53-4034-9640-4F0A7493FC26}"/>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308419" cy="222250"/>
    <xdr:sp macro="" textlink="">
      <xdr:nvSpPr>
        <xdr:cNvPr id="448" name="Check Box 41" hidden="1">
          <a:extLst>
            <a:ext uri="{63B3BB69-23CF-44E3-9099-C40C66FF867C}">
              <a14:compatExt xmlns:a14="http://schemas.microsoft.com/office/drawing/2010/main" spid="_x0000_s5161"/>
            </a:ext>
            <a:ext uri="{FF2B5EF4-FFF2-40B4-BE49-F238E27FC236}">
              <a16:creationId xmlns:a16="http://schemas.microsoft.com/office/drawing/2014/main" id="{07B1E474-7EA2-41A4-8032-13466AB8A729}"/>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212308" cy="203122"/>
    <xdr:sp macro="" textlink="">
      <xdr:nvSpPr>
        <xdr:cNvPr id="449" name="Check Box 41" hidden="1">
          <a:extLst>
            <a:ext uri="{63B3BB69-23CF-44E3-9099-C40C66FF867C}">
              <a14:compatExt xmlns:a14="http://schemas.microsoft.com/office/drawing/2010/main" spid="_x0000_s5161"/>
            </a:ext>
            <a:ext uri="{FF2B5EF4-FFF2-40B4-BE49-F238E27FC236}">
              <a16:creationId xmlns:a16="http://schemas.microsoft.com/office/drawing/2014/main" id="{46563D91-8DE9-4E5B-8D8A-3D85166B5B5D}"/>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214276" cy="211112"/>
    <xdr:sp macro="" textlink="">
      <xdr:nvSpPr>
        <xdr:cNvPr id="450" name="Check Box 41" hidden="1">
          <a:extLst>
            <a:ext uri="{63B3BB69-23CF-44E3-9099-C40C66FF867C}">
              <a14:compatExt xmlns:a14="http://schemas.microsoft.com/office/drawing/2010/main" spid="_x0000_s5161"/>
            </a:ext>
            <a:ext uri="{FF2B5EF4-FFF2-40B4-BE49-F238E27FC236}">
              <a16:creationId xmlns:a16="http://schemas.microsoft.com/office/drawing/2014/main" id="{A020F315-152B-4516-99FF-79A8F476E838}"/>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308419" cy="222250"/>
    <xdr:sp macro="" textlink="">
      <xdr:nvSpPr>
        <xdr:cNvPr id="451" name="Check Box 41" hidden="1">
          <a:extLst>
            <a:ext uri="{63B3BB69-23CF-44E3-9099-C40C66FF867C}">
              <a14:compatExt xmlns:a14="http://schemas.microsoft.com/office/drawing/2010/main" spid="_x0000_s5161"/>
            </a:ext>
            <a:ext uri="{FF2B5EF4-FFF2-40B4-BE49-F238E27FC236}">
              <a16:creationId xmlns:a16="http://schemas.microsoft.com/office/drawing/2014/main" id="{D2657284-5339-4DE4-BF81-A9A3FC1520A3}"/>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52" name="Check Box 41" hidden="1">
          <a:extLst>
            <a:ext uri="{63B3BB69-23CF-44E3-9099-C40C66FF867C}">
              <a14:compatExt xmlns:a14="http://schemas.microsoft.com/office/drawing/2010/main" spid="_x0000_s5161"/>
            </a:ext>
            <a:ext uri="{FF2B5EF4-FFF2-40B4-BE49-F238E27FC236}">
              <a16:creationId xmlns:a16="http://schemas.microsoft.com/office/drawing/2014/main" id="{0C106BCC-B21D-4A9F-851A-D746AE3E285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53" name="Check Box 43" hidden="1">
          <a:extLst>
            <a:ext uri="{63B3BB69-23CF-44E3-9099-C40C66FF867C}">
              <a14:compatExt xmlns:a14="http://schemas.microsoft.com/office/drawing/2010/main" spid="_x0000_s5163"/>
            </a:ext>
            <a:ext uri="{FF2B5EF4-FFF2-40B4-BE49-F238E27FC236}">
              <a16:creationId xmlns:a16="http://schemas.microsoft.com/office/drawing/2014/main" id="{C2343407-9903-4C74-84F2-C6F66830C236}"/>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54" name="Check Box 41" hidden="1">
          <a:extLst>
            <a:ext uri="{63B3BB69-23CF-44E3-9099-C40C66FF867C}">
              <a14:compatExt xmlns:a14="http://schemas.microsoft.com/office/drawing/2010/main" spid="_x0000_s5161"/>
            </a:ext>
            <a:ext uri="{FF2B5EF4-FFF2-40B4-BE49-F238E27FC236}">
              <a16:creationId xmlns:a16="http://schemas.microsoft.com/office/drawing/2014/main" id="{D7139BC1-2E48-4060-8845-5C432613F5D8}"/>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55" name="Check Box 41" hidden="1">
          <a:extLst>
            <a:ext uri="{63B3BB69-23CF-44E3-9099-C40C66FF867C}">
              <a14:compatExt xmlns:a14="http://schemas.microsoft.com/office/drawing/2010/main" spid="_x0000_s5161"/>
            </a:ext>
            <a:ext uri="{FF2B5EF4-FFF2-40B4-BE49-F238E27FC236}">
              <a16:creationId xmlns:a16="http://schemas.microsoft.com/office/drawing/2014/main" id="{B4687279-0478-4AFC-84C8-7DA871181EE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56" name="Check Box 43" hidden="1">
          <a:extLst>
            <a:ext uri="{63B3BB69-23CF-44E3-9099-C40C66FF867C}">
              <a14:compatExt xmlns:a14="http://schemas.microsoft.com/office/drawing/2010/main" spid="_x0000_s5163"/>
            </a:ext>
            <a:ext uri="{FF2B5EF4-FFF2-40B4-BE49-F238E27FC236}">
              <a16:creationId xmlns:a16="http://schemas.microsoft.com/office/drawing/2014/main" id="{D6114B77-942C-4699-AD37-25E9654E5047}"/>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57" name="Check Box 41" hidden="1">
          <a:extLst>
            <a:ext uri="{63B3BB69-23CF-44E3-9099-C40C66FF867C}">
              <a14:compatExt xmlns:a14="http://schemas.microsoft.com/office/drawing/2010/main" spid="_x0000_s5161"/>
            </a:ext>
            <a:ext uri="{FF2B5EF4-FFF2-40B4-BE49-F238E27FC236}">
              <a16:creationId xmlns:a16="http://schemas.microsoft.com/office/drawing/2014/main" id="{2083F106-8EFC-4F9B-8FAB-4A7F31AF64C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58" name="Check Box 41" hidden="1">
          <a:extLst>
            <a:ext uri="{63B3BB69-23CF-44E3-9099-C40C66FF867C}">
              <a14:compatExt xmlns:a14="http://schemas.microsoft.com/office/drawing/2010/main" spid="_x0000_s5161"/>
            </a:ext>
            <a:ext uri="{FF2B5EF4-FFF2-40B4-BE49-F238E27FC236}">
              <a16:creationId xmlns:a16="http://schemas.microsoft.com/office/drawing/2014/main" id="{0A1EF055-0084-4BE9-9B2D-338038DA77A0}"/>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59" name="Check Box 43" hidden="1">
          <a:extLst>
            <a:ext uri="{63B3BB69-23CF-44E3-9099-C40C66FF867C}">
              <a14:compatExt xmlns:a14="http://schemas.microsoft.com/office/drawing/2010/main" spid="_x0000_s5163"/>
            </a:ext>
            <a:ext uri="{FF2B5EF4-FFF2-40B4-BE49-F238E27FC236}">
              <a16:creationId xmlns:a16="http://schemas.microsoft.com/office/drawing/2014/main" id="{38675C15-B4BC-4ED0-BF93-0AA934FD8857}"/>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60" name="Check Box 41" hidden="1">
          <a:extLst>
            <a:ext uri="{63B3BB69-23CF-44E3-9099-C40C66FF867C}">
              <a14:compatExt xmlns:a14="http://schemas.microsoft.com/office/drawing/2010/main" spid="_x0000_s5161"/>
            </a:ext>
            <a:ext uri="{FF2B5EF4-FFF2-40B4-BE49-F238E27FC236}">
              <a16:creationId xmlns:a16="http://schemas.microsoft.com/office/drawing/2014/main" id="{1D3E2CC2-7B5F-4F93-AF4E-D5A0259C82C9}"/>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61" name="Check Box 41" hidden="1">
          <a:extLst>
            <a:ext uri="{63B3BB69-23CF-44E3-9099-C40C66FF867C}">
              <a14:compatExt xmlns:a14="http://schemas.microsoft.com/office/drawing/2010/main" spid="_x0000_s5161"/>
            </a:ext>
            <a:ext uri="{FF2B5EF4-FFF2-40B4-BE49-F238E27FC236}">
              <a16:creationId xmlns:a16="http://schemas.microsoft.com/office/drawing/2014/main" id="{B9971C4A-8CB4-4D36-BD14-44A8DB1AA385}"/>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198750"/>
    <xdr:sp macro="" textlink="">
      <xdr:nvSpPr>
        <xdr:cNvPr id="462" name="Check Box 57" hidden="1">
          <a:extLst>
            <a:ext uri="{63B3BB69-23CF-44E3-9099-C40C66FF867C}">
              <a14:compatExt xmlns:a14="http://schemas.microsoft.com/office/drawing/2010/main" spid="_x0000_s5177"/>
            </a:ext>
            <a:ext uri="{FF2B5EF4-FFF2-40B4-BE49-F238E27FC236}">
              <a16:creationId xmlns:a16="http://schemas.microsoft.com/office/drawing/2014/main" id="{C87A59C6-1507-40FA-8671-A57B0AB4BF0B}"/>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201990"/>
    <xdr:sp macro="" textlink="">
      <xdr:nvSpPr>
        <xdr:cNvPr id="463" name="Check Box 58" hidden="1">
          <a:extLst>
            <a:ext uri="{63B3BB69-23CF-44E3-9099-C40C66FF867C}">
              <a14:compatExt xmlns:a14="http://schemas.microsoft.com/office/drawing/2010/main" spid="_x0000_s5178"/>
            </a:ext>
            <a:ext uri="{FF2B5EF4-FFF2-40B4-BE49-F238E27FC236}">
              <a16:creationId xmlns:a16="http://schemas.microsoft.com/office/drawing/2014/main" id="{D6B1AB0B-3B99-4999-8F7E-C6D4E6598DE3}"/>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64" name="Check Box 41" hidden="1">
          <a:extLst>
            <a:ext uri="{63B3BB69-23CF-44E3-9099-C40C66FF867C}">
              <a14:compatExt xmlns:a14="http://schemas.microsoft.com/office/drawing/2010/main" spid="_x0000_s5161"/>
            </a:ext>
            <a:ext uri="{FF2B5EF4-FFF2-40B4-BE49-F238E27FC236}">
              <a16:creationId xmlns:a16="http://schemas.microsoft.com/office/drawing/2014/main" id="{E5B494FB-23E8-488D-B69D-98D2864C0DB1}"/>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4276" cy="211112"/>
    <xdr:sp macro="" textlink="">
      <xdr:nvSpPr>
        <xdr:cNvPr id="465" name="Check Box 41" hidden="1">
          <a:extLst>
            <a:ext uri="{63B3BB69-23CF-44E3-9099-C40C66FF867C}">
              <a14:compatExt xmlns:a14="http://schemas.microsoft.com/office/drawing/2010/main" spid="_x0000_s5161"/>
            </a:ext>
            <a:ext uri="{FF2B5EF4-FFF2-40B4-BE49-F238E27FC236}">
              <a16:creationId xmlns:a16="http://schemas.microsoft.com/office/drawing/2014/main" id="{7163FA9A-AC9F-4039-83DC-EE268D0EE16D}"/>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66" name="Check Box 43" hidden="1">
          <a:extLst>
            <a:ext uri="{63B3BB69-23CF-44E3-9099-C40C66FF867C}">
              <a14:compatExt xmlns:a14="http://schemas.microsoft.com/office/drawing/2010/main" spid="_x0000_s5163"/>
            </a:ext>
            <a:ext uri="{FF2B5EF4-FFF2-40B4-BE49-F238E27FC236}">
              <a16:creationId xmlns:a16="http://schemas.microsoft.com/office/drawing/2014/main" id="{1F6C7EC8-F9EA-406E-8C6E-17E186E23FF9}"/>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67" name="Check Box 41" hidden="1">
          <a:extLst>
            <a:ext uri="{63B3BB69-23CF-44E3-9099-C40C66FF867C}">
              <a14:compatExt xmlns:a14="http://schemas.microsoft.com/office/drawing/2010/main" spid="_x0000_s5161"/>
            </a:ext>
            <a:ext uri="{FF2B5EF4-FFF2-40B4-BE49-F238E27FC236}">
              <a16:creationId xmlns:a16="http://schemas.microsoft.com/office/drawing/2014/main" id="{780B21C4-D349-4A85-88CE-93CAA4D779F5}"/>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68" name="Check Box 41" hidden="1">
          <a:extLst>
            <a:ext uri="{63B3BB69-23CF-44E3-9099-C40C66FF867C}">
              <a14:compatExt xmlns:a14="http://schemas.microsoft.com/office/drawing/2010/main" spid="_x0000_s5161"/>
            </a:ext>
            <a:ext uri="{FF2B5EF4-FFF2-40B4-BE49-F238E27FC236}">
              <a16:creationId xmlns:a16="http://schemas.microsoft.com/office/drawing/2014/main" id="{4D4133D0-098D-410B-896D-E8B6B0C3C585}"/>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69" name="Check Box 43" hidden="1">
          <a:extLst>
            <a:ext uri="{63B3BB69-23CF-44E3-9099-C40C66FF867C}">
              <a14:compatExt xmlns:a14="http://schemas.microsoft.com/office/drawing/2010/main" spid="_x0000_s5163"/>
            </a:ext>
            <a:ext uri="{FF2B5EF4-FFF2-40B4-BE49-F238E27FC236}">
              <a16:creationId xmlns:a16="http://schemas.microsoft.com/office/drawing/2014/main" id="{920D0D86-A865-4172-93DD-137BC9860168}"/>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70" name="Check Box 41" hidden="1">
          <a:extLst>
            <a:ext uri="{63B3BB69-23CF-44E3-9099-C40C66FF867C}">
              <a14:compatExt xmlns:a14="http://schemas.microsoft.com/office/drawing/2010/main" spid="_x0000_s5161"/>
            </a:ext>
            <a:ext uri="{FF2B5EF4-FFF2-40B4-BE49-F238E27FC236}">
              <a16:creationId xmlns:a16="http://schemas.microsoft.com/office/drawing/2014/main" id="{100490E9-D4E1-492F-A1CA-C8BB4078624E}"/>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71" name="Check Box 41" hidden="1">
          <a:extLst>
            <a:ext uri="{63B3BB69-23CF-44E3-9099-C40C66FF867C}">
              <a14:compatExt xmlns:a14="http://schemas.microsoft.com/office/drawing/2010/main" spid="_x0000_s5161"/>
            </a:ext>
            <a:ext uri="{FF2B5EF4-FFF2-40B4-BE49-F238E27FC236}">
              <a16:creationId xmlns:a16="http://schemas.microsoft.com/office/drawing/2014/main" id="{999DB723-FC18-4AB8-8C0F-EB84BA26D34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72" name="Check Box 43" hidden="1">
          <a:extLst>
            <a:ext uri="{63B3BB69-23CF-44E3-9099-C40C66FF867C}">
              <a14:compatExt xmlns:a14="http://schemas.microsoft.com/office/drawing/2010/main" spid="_x0000_s5163"/>
            </a:ext>
            <a:ext uri="{FF2B5EF4-FFF2-40B4-BE49-F238E27FC236}">
              <a16:creationId xmlns:a16="http://schemas.microsoft.com/office/drawing/2014/main" id="{BC27007A-8232-4C1B-9EC5-106FDD88CDB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73" name="Check Box 41" hidden="1">
          <a:extLst>
            <a:ext uri="{63B3BB69-23CF-44E3-9099-C40C66FF867C}">
              <a14:compatExt xmlns:a14="http://schemas.microsoft.com/office/drawing/2010/main" spid="_x0000_s5161"/>
            </a:ext>
            <a:ext uri="{FF2B5EF4-FFF2-40B4-BE49-F238E27FC236}">
              <a16:creationId xmlns:a16="http://schemas.microsoft.com/office/drawing/2014/main" id="{CE255854-44EF-4F9E-99E4-FF8B66820648}"/>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74" name="Check Box 41" hidden="1">
          <a:extLst>
            <a:ext uri="{63B3BB69-23CF-44E3-9099-C40C66FF867C}">
              <a14:compatExt xmlns:a14="http://schemas.microsoft.com/office/drawing/2010/main" spid="_x0000_s5161"/>
            </a:ext>
            <a:ext uri="{FF2B5EF4-FFF2-40B4-BE49-F238E27FC236}">
              <a16:creationId xmlns:a16="http://schemas.microsoft.com/office/drawing/2014/main" id="{B2C5E075-ED32-47AF-9631-52960F8421F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202719" cy="198750"/>
    <xdr:sp macro="" textlink="">
      <xdr:nvSpPr>
        <xdr:cNvPr id="475" name="Check Box 57" hidden="1">
          <a:extLst>
            <a:ext uri="{63B3BB69-23CF-44E3-9099-C40C66FF867C}">
              <a14:compatExt xmlns:a14="http://schemas.microsoft.com/office/drawing/2010/main" spid="_x0000_s5177"/>
            </a:ext>
            <a:ext uri="{FF2B5EF4-FFF2-40B4-BE49-F238E27FC236}">
              <a16:creationId xmlns:a16="http://schemas.microsoft.com/office/drawing/2014/main" id="{07E6F26B-B746-4B5A-8EA8-3E5C0EC5F972}"/>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202719" cy="201990"/>
    <xdr:sp macro="" textlink="">
      <xdr:nvSpPr>
        <xdr:cNvPr id="476" name="Check Box 58" hidden="1">
          <a:extLst>
            <a:ext uri="{63B3BB69-23CF-44E3-9099-C40C66FF867C}">
              <a14:compatExt xmlns:a14="http://schemas.microsoft.com/office/drawing/2010/main" spid="_x0000_s5178"/>
            </a:ext>
            <a:ext uri="{FF2B5EF4-FFF2-40B4-BE49-F238E27FC236}">
              <a16:creationId xmlns:a16="http://schemas.microsoft.com/office/drawing/2014/main" id="{E9462EDF-671B-449D-9D89-42CBFFCAB009}"/>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77" name="Check Box 41" hidden="1">
          <a:extLst>
            <a:ext uri="{63B3BB69-23CF-44E3-9099-C40C66FF867C}">
              <a14:compatExt xmlns:a14="http://schemas.microsoft.com/office/drawing/2010/main" spid="_x0000_s5161"/>
            </a:ext>
            <a:ext uri="{FF2B5EF4-FFF2-40B4-BE49-F238E27FC236}">
              <a16:creationId xmlns:a16="http://schemas.microsoft.com/office/drawing/2014/main" id="{19731B20-D93A-46B0-8A8E-291B9299EE10}"/>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4276" cy="211112"/>
    <xdr:sp macro="" textlink="">
      <xdr:nvSpPr>
        <xdr:cNvPr id="478" name="Check Box 41" hidden="1">
          <a:extLst>
            <a:ext uri="{63B3BB69-23CF-44E3-9099-C40C66FF867C}">
              <a14:compatExt xmlns:a14="http://schemas.microsoft.com/office/drawing/2010/main" spid="_x0000_s5161"/>
            </a:ext>
            <a:ext uri="{FF2B5EF4-FFF2-40B4-BE49-F238E27FC236}">
              <a16:creationId xmlns:a16="http://schemas.microsoft.com/office/drawing/2014/main" id="{B2CCDB60-30A7-4DF0-9162-3A70C9F44286}"/>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79" name="Check Box 43" hidden="1">
          <a:extLst>
            <a:ext uri="{63B3BB69-23CF-44E3-9099-C40C66FF867C}">
              <a14:compatExt xmlns:a14="http://schemas.microsoft.com/office/drawing/2010/main" spid="_x0000_s5163"/>
            </a:ext>
            <a:ext uri="{FF2B5EF4-FFF2-40B4-BE49-F238E27FC236}">
              <a16:creationId xmlns:a16="http://schemas.microsoft.com/office/drawing/2014/main" id="{106FC64F-AD43-4146-AB7C-FF08BB8B45B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80" name="Check Box 41" hidden="1">
          <a:extLst>
            <a:ext uri="{63B3BB69-23CF-44E3-9099-C40C66FF867C}">
              <a14:compatExt xmlns:a14="http://schemas.microsoft.com/office/drawing/2010/main" spid="_x0000_s5161"/>
            </a:ext>
            <a:ext uri="{FF2B5EF4-FFF2-40B4-BE49-F238E27FC236}">
              <a16:creationId xmlns:a16="http://schemas.microsoft.com/office/drawing/2014/main" id="{E9806996-857C-4599-8410-AC35F32AA18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81" name="Check Box 41" hidden="1">
          <a:extLst>
            <a:ext uri="{63B3BB69-23CF-44E3-9099-C40C66FF867C}">
              <a14:compatExt xmlns:a14="http://schemas.microsoft.com/office/drawing/2010/main" spid="_x0000_s5161"/>
            </a:ext>
            <a:ext uri="{FF2B5EF4-FFF2-40B4-BE49-F238E27FC236}">
              <a16:creationId xmlns:a16="http://schemas.microsoft.com/office/drawing/2014/main" id="{4EA1298C-70C9-4833-9ED4-A9F507A94D8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82" name="Check Box 41" hidden="1">
          <a:extLst>
            <a:ext uri="{63B3BB69-23CF-44E3-9099-C40C66FF867C}">
              <a14:compatExt xmlns:a14="http://schemas.microsoft.com/office/drawing/2010/main" spid="_x0000_s5161"/>
            </a:ext>
            <a:ext uri="{FF2B5EF4-FFF2-40B4-BE49-F238E27FC236}">
              <a16:creationId xmlns:a16="http://schemas.microsoft.com/office/drawing/2014/main" id="{AF9650C9-4A93-4D2B-B703-99A7C113833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83" name="Check Box 43" hidden="1">
          <a:extLst>
            <a:ext uri="{63B3BB69-23CF-44E3-9099-C40C66FF867C}">
              <a14:compatExt xmlns:a14="http://schemas.microsoft.com/office/drawing/2010/main" spid="_x0000_s5163"/>
            </a:ext>
            <a:ext uri="{FF2B5EF4-FFF2-40B4-BE49-F238E27FC236}">
              <a16:creationId xmlns:a16="http://schemas.microsoft.com/office/drawing/2014/main" id="{35F9A29C-2720-41D8-8256-4E2FCE74920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84" name="Check Box 41" hidden="1">
          <a:extLst>
            <a:ext uri="{63B3BB69-23CF-44E3-9099-C40C66FF867C}">
              <a14:compatExt xmlns:a14="http://schemas.microsoft.com/office/drawing/2010/main" spid="_x0000_s5161"/>
            </a:ext>
            <a:ext uri="{FF2B5EF4-FFF2-40B4-BE49-F238E27FC236}">
              <a16:creationId xmlns:a16="http://schemas.microsoft.com/office/drawing/2014/main" id="{B40123A6-9EE0-48FA-8A63-EA16DD471D3D}"/>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85" name="Check Box 41" hidden="1">
          <a:extLst>
            <a:ext uri="{63B3BB69-23CF-44E3-9099-C40C66FF867C}">
              <a14:compatExt xmlns:a14="http://schemas.microsoft.com/office/drawing/2010/main" spid="_x0000_s5161"/>
            </a:ext>
            <a:ext uri="{FF2B5EF4-FFF2-40B4-BE49-F238E27FC236}">
              <a16:creationId xmlns:a16="http://schemas.microsoft.com/office/drawing/2014/main" id="{DDAA85FB-F55E-490C-B57F-AC9F67E4ECD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86" name="Check Box 43" hidden="1">
          <a:extLst>
            <a:ext uri="{63B3BB69-23CF-44E3-9099-C40C66FF867C}">
              <a14:compatExt xmlns:a14="http://schemas.microsoft.com/office/drawing/2010/main" spid="_x0000_s5163"/>
            </a:ext>
            <a:ext uri="{FF2B5EF4-FFF2-40B4-BE49-F238E27FC236}">
              <a16:creationId xmlns:a16="http://schemas.microsoft.com/office/drawing/2014/main" id="{4D03A958-6657-4DB5-AD91-BCF65A00DD9E}"/>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87" name="Check Box 41" hidden="1">
          <a:extLst>
            <a:ext uri="{63B3BB69-23CF-44E3-9099-C40C66FF867C}">
              <a14:compatExt xmlns:a14="http://schemas.microsoft.com/office/drawing/2010/main" spid="_x0000_s5161"/>
            </a:ext>
            <a:ext uri="{FF2B5EF4-FFF2-40B4-BE49-F238E27FC236}">
              <a16:creationId xmlns:a16="http://schemas.microsoft.com/office/drawing/2014/main" id="{62E32C0A-93B5-4ACA-8B53-633EBBDFC22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88" name="Check Box 41" hidden="1">
          <a:extLst>
            <a:ext uri="{63B3BB69-23CF-44E3-9099-C40C66FF867C}">
              <a14:compatExt xmlns:a14="http://schemas.microsoft.com/office/drawing/2010/main" spid="_x0000_s5161"/>
            </a:ext>
            <a:ext uri="{FF2B5EF4-FFF2-40B4-BE49-F238E27FC236}">
              <a16:creationId xmlns:a16="http://schemas.microsoft.com/office/drawing/2014/main" id="{DBEC0ECA-66D7-4732-BEEB-E29C3B254321}"/>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89" name="Check Box 43" hidden="1">
          <a:extLst>
            <a:ext uri="{63B3BB69-23CF-44E3-9099-C40C66FF867C}">
              <a14:compatExt xmlns:a14="http://schemas.microsoft.com/office/drawing/2010/main" spid="_x0000_s5163"/>
            </a:ext>
            <a:ext uri="{FF2B5EF4-FFF2-40B4-BE49-F238E27FC236}">
              <a16:creationId xmlns:a16="http://schemas.microsoft.com/office/drawing/2014/main" id="{A581BCB3-BBFA-4663-AC55-4E975C9EFBF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90" name="Check Box 41" hidden="1">
          <a:extLst>
            <a:ext uri="{63B3BB69-23CF-44E3-9099-C40C66FF867C}">
              <a14:compatExt xmlns:a14="http://schemas.microsoft.com/office/drawing/2010/main" spid="_x0000_s5161"/>
            </a:ext>
            <a:ext uri="{FF2B5EF4-FFF2-40B4-BE49-F238E27FC236}">
              <a16:creationId xmlns:a16="http://schemas.microsoft.com/office/drawing/2014/main" id="{068EB5F4-CE4C-4B81-8F7A-3F57EC62551A}"/>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91" name="Check Box 41" hidden="1">
          <a:extLst>
            <a:ext uri="{63B3BB69-23CF-44E3-9099-C40C66FF867C}">
              <a14:compatExt xmlns:a14="http://schemas.microsoft.com/office/drawing/2010/main" spid="_x0000_s5161"/>
            </a:ext>
            <a:ext uri="{FF2B5EF4-FFF2-40B4-BE49-F238E27FC236}">
              <a16:creationId xmlns:a16="http://schemas.microsoft.com/office/drawing/2014/main" id="{14AE5461-A163-42D8-AEF6-7BB74239F5C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202719" cy="198750"/>
    <xdr:sp macro="" textlink="">
      <xdr:nvSpPr>
        <xdr:cNvPr id="492" name="Check Box 57" hidden="1">
          <a:extLst>
            <a:ext uri="{63B3BB69-23CF-44E3-9099-C40C66FF867C}">
              <a14:compatExt xmlns:a14="http://schemas.microsoft.com/office/drawing/2010/main" spid="_x0000_s5177"/>
            </a:ext>
            <a:ext uri="{FF2B5EF4-FFF2-40B4-BE49-F238E27FC236}">
              <a16:creationId xmlns:a16="http://schemas.microsoft.com/office/drawing/2014/main" id="{B73ADCAC-76F1-44A9-8204-4EAE8F628792}"/>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202719" cy="201990"/>
    <xdr:sp macro="" textlink="">
      <xdr:nvSpPr>
        <xdr:cNvPr id="493" name="Check Box 58" hidden="1">
          <a:extLst>
            <a:ext uri="{63B3BB69-23CF-44E3-9099-C40C66FF867C}">
              <a14:compatExt xmlns:a14="http://schemas.microsoft.com/office/drawing/2010/main" spid="_x0000_s5178"/>
            </a:ext>
            <a:ext uri="{FF2B5EF4-FFF2-40B4-BE49-F238E27FC236}">
              <a16:creationId xmlns:a16="http://schemas.microsoft.com/office/drawing/2014/main" id="{040B58FF-CCC0-4DA3-BDC6-2236B121C90E}"/>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94" name="Check Box 41" hidden="1">
          <a:extLst>
            <a:ext uri="{63B3BB69-23CF-44E3-9099-C40C66FF867C}">
              <a14:compatExt xmlns:a14="http://schemas.microsoft.com/office/drawing/2010/main" spid="_x0000_s5161"/>
            </a:ext>
            <a:ext uri="{FF2B5EF4-FFF2-40B4-BE49-F238E27FC236}">
              <a16:creationId xmlns:a16="http://schemas.microsoft.com/office/drawing/2014/main" id="{25CB493D-2798-45B0-AE5F-F4E3DCAA5F5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4276" cy="211112"/>
    <xdr:sp macro="" textlink="">
      <xdr:nvSpPr>
        <xdr:cNvPr id="495" name="Check Box 41" hidden="1">
          <a:extLst>
            <a:ext uri="{63B3BB69-23CF-44E3-9099-C40C66FF867C}">
              <a14:compatExt xmlns:a14="http://schemas.microsoft.com/office/drawing/2010/main" spid="_x0000_s5161"/>
            </a:ext>
            <a:ext uri="{FF2B5EF4-FFF2-40B4-BE49-F238E27FC236}">
              <a16:creationId xmlns:a16="http://schemas.microsoft.com/office/drawing/2014/main" id="{65E729FE-2336-483E-9522-D67F4E1AE6F2}"/>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96" name="Check Box 43" hidden="1">
          <a:extLst>
            <a:ext uri="{63B3BB69-23CF-44E3-9099-C40C66FF867C}">
              <a14:compatExt xmlns:a14="http://schemas.microsoft.com/office/drawing/2010/main" spid="_x0000_s5163"/>
            </a:ext>
            <a:ext uri="{FF2B5EF4-FFF2-40B4-BE49-F238E27FC236}">
              <a16:creationId xmlns:a16="http://schemas.microsoft.com/office/drawing/2014/main" id="{47A599BD-C111-46D6-93B8-5E20614D38A5}"/>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97" name="Check Box 41" hidden="1">
          <a:extLst>
            <a:ext uri="{63B3BB69-23CF-44E3-9099-C40C66FF867C}">
              <a14:compatExt xmlns:a14="http://schemas.microsoft.com/office/drawing/2010/main" spid="_x0000_s5161"/>
            </a:ext>
            <a:ext uri="{FF2B5EF4-FFF2-40B4-BE49-F238E27FC236}">
              <a16:creationId xmlns:a16="http://schemas.microsoft.com/office/drawing/2014/main" id="{9FA10358-5C85-45D9-956E-B4189FFB9B64}"/>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98" name="Check Box 41" hidden="1">
          <a:extLst>
            <a:ext uri="{63B3BB69-23CF-44E3-9099-C40C66FF867C}">
              <a14:compatExt xmlns:a14="http://schemas.microsoft.com/office/drawing/2010/main" spid="_x0000_s5161"/>
            </a:ext>
            <a:ext uri="{FF2B5EF4-FFF2-40B4-BE49-F238E27FC236}">
              <a16:creationId xmlns:a16="http://schemas.microsoft.com/office/drawing/2014/main" id="{8336FB36-BF7C-415A-A3DE-A28155DE64C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212308" cy="203122"/>
    <xdr:sp macro="" textlink="">
      <xdr:nvSpPr>
        <xdr:cNvPr id="499" name="Check Box 41" hidden="1">
          <a:extLst>
            <a:ext uri="{63B3BB69-23CF-44E3-9099-C40C66FF867C}">
              <a14:compatExt xmlns:a14="http://schemas.microsoft.com/office/drawing/2010/main" spid="_x0000_s5161"/>
            </a:ext>
            <a:ext uri="{FF2B5EF4-FFF2-40B4-BE49-F238E27FC236}">
              <a16:creationId xmlns:a16="http://schemas.microsoft.com/office/drawing/2014/main" id="{4459562B-F071-498A-91C4-8FA80EED4B00}"/>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500" name="Check Box 41" hidden="1">
          <a:extLst>
            <a:ext uri="{63B3BB69-23CF-44E3-9099-C40C66FF867C}">
              <a14:compatExt xmlns:a14="http://schemas.microsoft.com/office/drawing/2010/main" spid="_x0000_s5161"/>
            </a:ext>
            <a:ext uri="{FF2B5EF4-FFF2-40B4-BE49-F238E27FC236}">
              <a16:creationId xmlns:a16="http://schemas.microsoft.com/office/drawing/2014/main" id="{D2BF71E1-EE8B-4CE9-A3B0-7CD34BA4A103}"/>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01" name="Check Box 43" hidden="1">
          <a:extLst>
            <a:ext uri="{63B3BB69-23CF-44E3-9099-C40C66FF867C}">
              <a14:compatExt xmlns:a14="http://schemas.microsoft.com/office/drawing/2010/main" spid="_x0000_s5163"/>
            </a:ext>
            <a:ext uri="{FF2B5EF4-FFF2-40B4-BE49-F238E27FC236}">
              <a16:creationId xmlns:a16="http://schemas.microsoft.com/office/drawing/2014/main" id="{8933B18F-0466-47A0-A745-71EC34E2BC70}"/>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02" name="Check Box 41" hidden="1">
          <a:extLst>
            <a:ext uri="{63B3BB69-23CF-44E3-9099-C40C66FF867C}">
              <a14:compatExt xmlns:a14="http://schemas.microsoft.com/office/drawing/2010/main" spid="_x0000_s5161"/>
            </a:ext>
            <a:ext uri="{FF2B5EF4-FFF2-40B4-BE49-F238E27FC236}">
              <a16:creationId xmlns:a16="http://schemas.microsoft.com/office/drawing/2014/main" id="{5F7755AE-6362-4AEB-A2F1-65B557522A3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03" name="Check Box 41" hidden="1">
          <a:extLst>
            <a:ext uri="{63B3BB69-23CF-44E3-9099-C40C66FF867C}">
              <a14:compatExt xmlns:a14="http://schemas.microsoft.com/office/drawing/2010/main" spid="_x0000_s5161"/>
            </a:ext>
            <a:ext uri="{FF2B5EF4-FFF2-40B4-BE49-F238E27FC236}">
              <a16:creationId xmlns:a16="http://schemas.microsoft.com/office/drawing/2014/main" id="{E33BC131-2F04-4509-81CD-DCD7AA15511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214276" cy="211112"/>
    <xdr:sp macro="" textlink="">
      <xdr:nvSpPr>
        <xdr:cNvPr id="504" name="Check Box 41" hidden="1">
          <a:extLst>
            <a:ext uri="{63B3BB69-23CF-44E3-9099-C40C66FF867C}">
              <a14:compatExt xmlns:a14="http://schemas.microsoft.com/office/drawing/2010/main" spid="_x0000_s5161"/>
            </a:ext>
            <a:ext uri="{FF2B5EF4-FFF2-40B4-BE49-F238E27FC236}">
              <a16:creationId xmlns:a16="http://schemas.microsoft.com/office/drawing/2014/main" id="{B3BD4533-14C2-4EDB-9B76-E13C3849AD5A}"/>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1190625" cy="209550"/>
    <xdr:sp macro="" textlink="">
      <xdr:nvSpPr>
        <xdr:cNvPr id="505" name="Check Box 43" hidden="1">
          <a:extLst>
            <a:ext uri="{63B3BB69-23CF-44E3-9099-C40C66FF867C}">
              <a14:compatExt xmlns:a14="http://schemas.microsoft.com/office/drawing/2010/main" spid="_x0000_s5163"/>
            </a:ext>
            <a:ext uri="{FF2B5EF4-FFF2-40B4-BE49-F238E27FC236}">
              <a16:creationId xmlns:a16="http://schemas.microsoft.com/office/drawing/2014/main" id="{7DE9FB56-2DEC-4ACE-8BF0-C7AC54C40F41}"/>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190625" cy="211231"/>
    <xdr:sp macro="" textlink="">
      <xdr:nvSpPr>
        <xdr:cNvPr id="506" name="Check Box 41" hidden="1">
          <a:extLst>
            <a:ext uri="{63B3BB69-23CF-44E3-9099-C40C66FF867C}">
              <a14:compatExt xmlns:a14="http://schemas.microsoft.com/office/drawing/2010/main" spid="_x0000_s5161"/>
            </a:ext>
            <a:ext uri="{FF2B5EF4-FFF2-40B4-BE49-F238E27FC236}">
              <a16:creationId xmlns:a16="http://schemas.microsoft.com/office/drawing/2014/main" id="{8512BF00-85DD-427F-95C6-F135ED077520}"/>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507" name="Check Box 41" hidden="1">
          <a:extLst>
            <a:ext uri="{63B3BB69-23CF-44E3-9099-C40C66FF867C}">
              <a14:compatExt xmlns:a14="http://schemas.microsoft.com/office/drawing/2010/main" spid="_x0000_s5161"/>
            </a:ext>
            <a:ext uri="{FF2B5EF4-FFF2-40B4-BE49-F238E27FC236}">
              <a16:creationId xmlns:a16="http://schemas.microsoft.com/office/drawing/2014/main" id="{581ED5A1-B61B-4203-88F1-58130B1358F5}"/>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08" name="Check Box 43" hidden="1">
          <a:extLst>
            <a:ext uri="{63B3BB69-23CF-44E3-9099-C40C66FF867C}">
              <a14:compatExt xmlns:a14="http://schemas.microsoft.com/office/drawing/2010/main" spid="_x0000_s5163"/>
            </a:ext>
            <a:ext uri="{FF2B5EF4-FFF2-40B4-BE49-F238E27FC236}">
              <a16:creationId xmlns:a16="http://schemas.microsoft.com/office/drawing/2014/main" id="{B57BB514-0666-4790-B7CD-51C2A0C38508}"/>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09" name="Check Box 41" hidden="1">
          <a:extLst>
            <a:ext uri="{63B3BB69-23CF-44E3-9099-C40C66FF867C}">
              <a14:compatExt xmlns:a14="http://schemas.microsoft.com/office/drawing/2010/main" spid="_x0000_s5161"/>
            </a:ext>
            <a:ext uri="{FF2B5EF4-FFF2-40B4-BE49-F238E27FC236}">
              <a16:creationId xmlns:a16="http://schemas.microsoft.com/office/drawing/2014/main" id="{3AD95468-68BA-407E-BE47-1957D90D0061}"/>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10" name="Check Box 41" hidden="1">
          <a:extLst>
            <a:ext uri="{63B3BB69-23CF-44E3-9099-C40C66FF867C}">
              <a14:compatExt xmlns:a14="http://schemas.microsoft.com/office/drawing/2010/main" spid="_x0000_s5161"/>
            </a:ext>
            <a:ext uri="{FF2B5EF4-FFF2-40B4-BE49-F238E27FC236}">
              <a16:creationId xmlns:a16="http://schemas.microsoft.com/office/drawing/2014/main" id="{DE387FB9-9781-4BB9-840E-23024715CEF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198750"/>
    <xdr:sp macro="" textlink="">
      <xdr:nvSpPr>
        <xdr:cNvPr id="511" name="Check Box 57" hidden="1">
          <a:extLst>
            <a:ext uri="{63B3BB69-23CF-44E3-9099-C40C66FF867C}">
              <a14:compatExt xmlns:a14="http://schemas.microsoft.com/office/drawing/2010/main" spid="_x0000_s5177"/>
            </a:ext>
            <a:ext uri="{FF2B5EF4-FFF2-40B4-BE49-F238E27FC236}">
              <a16:creationId xmlns:a16="http://schemas.microsoft.com/office/drawing/2014/main" id="{2BA8E014-9BD6-4CB2-9039-2B094F6FEBCB}"/>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201990"/>
    <xdr:sp macro="" textlink="">
      <xdr:nvSpPr>
        <xdr:cNvPr id="512" name="Check Box 58" hidden="1">
          <a:extLst>
            <a:ext uri="{63B3BB69-23CF-44E3-9099-C40C66FF867C}">
              <a14:compatExt xmlns:a14="http://schemas.microsoft.com/office/drawing/2010/main" spid="_x0000_s5178"/>
            </a:ext>
            <a:ext uri="{FF2B5EF4-FFF2-40B4-BE49-F238E27FC236}">
              <a16:creationId xmlns:a16="http://schemas.microsoft.com/office/drawing/2014/main" id="{091C7017-1551-4B32-B950-5BD9ED2AF0DD}"/>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13" name="Check Box 41" hidden="1">
          <a:extLst>
            <a:ext uri="{63B3BB69-23CF-44E3-9099-C40C66FF867C}">
              <a14:compatExt xmlns:a14="http://schemas.microsoft.com/office/drawing/2010/main" spid="_x0000_s5161"/>
            </a:ext>
            <a:ext uri="{FF2B5EF4-FFF2-40B4-BE49-F238E27FC236}">
              <a16:creationId xmlns:a16="http://schemas.microsoft.com/office/drawing/2014/main" id="{687A069A-3F9E-47ED-9E81-1B17A0B169B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4276" cy="211112"/>
    <xdr:sp macro="" textlink="">
      <xdr:nvSpPr>
        <xdr:cNvPr id="514" name="Check Box 41" hidden="1">
          <a:extLst>
            <a:ext uri="{63B3BB69-23CF-44E3-9099-C40C66FF867C}">
              <a14:compatExt xmlns:a14="http://schemas.microsoft.com/office/drawing/2010/main" spid="_x0000_s5161"/>
            </a:ext>
            <a:ext uri="{FF2B5EF4-FFF2-40B4-BE49-F238E27FC236}">
              <a16:creationId xmlns:a16="http://schemas.microsoft.com/office/drawing/2014/main" id="{2715F9DE-DABC-4BE2-BCD2-BE3CAAB13EDF}"/>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15" name="Check Box 43" hidden="1">
          <a:extLst>
            <a:ext uri="{63B3BB69-23CF-44E3-9099-C40C66FF867C}">
              <a14:compatExt xmlns:a14="http://schemas.microsoft.com/office/drawing/2010/main" spid="_x0000_s5163"/>
            </a:ext>
            <a:ext uri="{FF2B5EF4-FFF2-40B4-BE49-F238E27FC236}">
              <a16:creationId xmlns:a16="http://schemas.microsoft.com/office/drawing/2014/main" id="{9DCD5BAD-174F-42E1-9543-957835E4216A}"/>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16" name="Check Box 41" hidden="1">
          <a:extLst>
            <a:ext uri="{63B3BB69-23CF-44E3-9099-C40C66FF867C}">
              <a14:compatExt xmlns:a14="http://schemas.microsoft.com/office/drawing/2010/main" spid="_x0000_s5161"/>
            </a:ext>
            <a:ext uri="{FF2B5EF4-FFF2-40B4-BE49-F238E27FC236}">
              <a16:creationId xmlns:a16="http://schemas.microsoft.com/office/drawing/2014/main" id="{BDDC24FD-C3D3-4975-9B76-7D8113275245}"/>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17" name="Check Box 41" hidden="1">
          <a:extLst>
            <a:ext uri="{63B3BB69-23CF-44E3-9099-C40C66FF867C}">
              <a14:compatExt xmlns:a14="http://schemas.microsoft.com/office/drawing/2010/main" spid="_x0000_s5161"/>
            </a:ext>
            <a:ext uri="{FF2B5EF4-FFF2-40B4-BE49-F238E27FC236}">
              <a16:creationId xmlns:a16="http://schemas.microsoft.com/office/drawing/2014/main" id="{E8477BEF-CA31-490D-9DBE-37303D75D59F}"/>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171450</xdr:rowOff>
    </xdr:from>
    <xdr:ext cx="1308419" cy="222250"/>
    <xdr:sp macro="" textlink="">
      <xdr:nvSpPr>
        <xdr:cNvPr id="518" name="Check Box 41" hidden="1">
          <a:extLst>
            <a:ext uri="{63B3BB69-23CF-44E3-9099-C40C66FF867C}">
              <a14:compatExt xmlns:a14="http://schemas.microsoft.com/office/drawing/2010/main" spid="_x0000_s5161"/>
            </a:ext>
            <a:ext uri="{FF2B5EF4-FFF2-40B4-BE49-F238E27FC236}">
              <a16:creationId xmlns:a16="http://schemas.microsoft.com/office/drawing/2014/main" id="{EDD62EAC-C877-4E69-8D13-9ED03749071D}"/>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308419" cy="222250"/>
    <xdr:sp macro="" textlink="">
      <xdr:nvSpPr>
        <xdr:cNvPr id="519" name="Check Box 41" hidden="1">
          <a:extLst>
            <a:ext uri="{63B3BB69-23CF-44E3-9099-C40C66FF867C}">
              <a14:compatExt xmlns:a14="http://schemas.microsoft.com/office/drawing/2010/main" spid="_x0000_s5161"/>
            </a:ext>
            <a:ext uri="{FF2B5EF4-FFF2-40B4-BE49-F238E27FC236}">
              <a16:creationId xmlns:a16="http://schemas.microsoft.com/office/drawing/2014/main" id="{AA459A80-3B8E-4906-A2AD-D8C7745949EC}"/>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212308" cy="203122"/>
    <xdr:sp macro="" textlink="">
      <xdr:nvSpPr>
        <xdr:cNvPr id="520" name="Check Box 41" hidden="1">
          <a:extLst>
            <a:ext uri="{63B3BB69-23CF-44E3-9099-C40C66FF867C}">
              <a14:compatExt xmlns:a14="http://schemas.microsoft.com/office/drawing/2010/main" spid="_x0000_s5161"/>
            </a:ext>
            <a:ext uri="{FF2B5EF4-FFF2-40B4-BE49-F238E27FC236}">
              <a16:creationId xmlns:a16="http://schemas.microsoft.com/office/drawing/2014/main" id="{1257D859-5279-49EF-A2B5-F66E31C012DF}"/>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214276" cy="211112"/>
    <xdr:sp macro="" textlink="">
      <xdr:nvSpPr>
        <xdr:cNvPr id="521" name="Check Box 41" hidden="1">
          <a:extLst>
            <a:ext uri="{63B3BB69-23CF-44E3-9099-C40C66FF867C}">
              <a14:compatExt xmlns:a14="http://schemas.microsoft.com/office/drawing/2010/main" spid="_x0000_s5161"/>
            </a:ext>
            <a:ext uri="{FF2B5EF4-FFF2-40B4-BE49-F238E27FC236}">
              <a16:creationId xmlns:a16="http://schemas.microsoft.com/office/drawing/2014/main" id="{B2CD1CEA-E286-4AF3-A894-B4A56809D623}"/>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308419" cy="222250"/>
    <xdr:sp macro="" textlink="">
      <xdr:nvSpPr>
        <xdr:cNvPr id="522" name="Check Box 41" hidden="1">
          <a:extLst>
            <a:ext uri="{63B3BB69-23CF-44E3-9099-C40C66FF867C}">
              <a14:compatExt xmlns:a14="http://schemas.microsoft.com/office/drawing/2010/main" spid="_x0000_s5161"/>
            </a:ext>
            <a:ext uri="{FF2B5EF4-FFF2-40B4-BE49-F238E27FC236}">
              <a16:creationId xmlns:a16="http://schemas.microsoft.com/office/drawing/2014/main" id="{3DAB276A-36AC-475B-886D-B0FCBD849796}"/>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23" name="Check Box 41" hidden="1">
          <a:extLst>
            <a:ext uri="{63B3BB69-23CF-44E3-9099-C40C66FF867C}">
              <a14:compatExt xmlns:a14="http://schemas.microsoft.com/office/drawing/2010/main" spid="_x0000_s5161"/>
            </a:ext>
            <a:ext uri="{FF2B5EF4-FFF2-40B4-BE49-F238E27FC236}">
              <a16:creationId xmlns:a16="http://schemas.microsoft.com/office/drawing/2014/main" id="{91628234-6F87-46E3-BFB4-15A4938BE239}"/>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24" name="Check Box 43" hidden="1">
          <a:extLst>
            <a:ext uri="{63B3BB69-23CF-44E3-9099-C40C66FF867C}">
              <a14:compatExt xmlns:a14="http://schemas.microsoft.com/office/drawing/2010/main" spid="_x0000_s5163"/>
            </a:ext>
            <a:ext uri="{FF2B5EF4-FFF2-40B4-BE49-F238E27FC236}">
              <a16:creationId xmlns:a16="http://schemas.microsoft.com/office/drawing/2014/main" id="{0FCB8C63-D6F7-4079-AAE7-9FFCD486CB9A}"/>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25" name="Check Box 41" hidden="1">
          <a:extLst>
            <a:ext uri="{63B3BB69-23CF-44E3-9099-C40C66FF867C}">
              <a14:compatExt xmlns:a14="http://schemas.microsoft.com/office/drawing/2010/main" spid="_x0000_s5161"/>
            </a:ext>
            <a:ext uri="{FF2B5EF4-FFF2-40B4-BE49-F238E27FC236}">
              <a16:creationId xmlns:a16="http://schemas.microsoft.com/office/drawing/2014/main" id="{13733ABC-84D5-4A3A-88A0-F22CF82E72B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26" name="Check Box 41" hidden="1">
          <a:extLst>
            <a:ext uri="{63B3BB69-23CF-44E3-9099-C40C66FF867C}">
              <a14:compatExt xmlns:a14="http://schemas.microsoft.com/office/drawing/2010/main" spid="_x0000_s5161"/>
            </a:ext>
            <a:ext uri="{FF2B5EF4-FFF2-40B4-BE49-F238E27FC236}">
              <a16:creationId xmlns:a16="http://schemas.microsoft.com/office/drawing/2014/main" id="{F383F645-7B17-4026-8779-9B66ECBB62ED}"/>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27" name="Check Box 43" hidden="1">
          <a:extLst>
            <a:ext uri="{63B3BB69-23CF-44E3-9099-C40C66FF867C}">
              <a14:compatExt xmlns:a14="http://schemas.microsoft.com/office/drawing/2010/main" spid="_x0000_s5163"/>
            </a:ext>
            <a:ext uri="{FF2B5EF4-FFF2-40B4-BE49-F238E27FC236}">
              <a16:creationId xmlns:a16="http://schemas.microsoft.com/office/drawing/2014/main" id="{E5DEDA16-8086-4B41-95E3-53E709E96353}"/>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28" name="Check Box 41" hidden="1">
          <a:extLst>
            <a:ext uri="{63B3BB69-23CF-44E3-9099-C40C66FF867C}">
              <a14:compatExt xmlns:a14="http://schemas.microsoft.com/office/drawing/2010/main" spid="_x0000_s5161"/>
            </a:ext>
            <a:ext uri="{FF2B5EF4-FFF2-40B4-BE49-F238E27FC236}">
              <a16:creationId xmlns:a16="http://schemas.microsoft.com/office/drawing/2014/main" id="{3C79FBCC-B101-4FAA-877B-678718802921}"/>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29" name="Check Box 41" hidden="1">
          <a:extLst>
            <a:ext uri="{63B3BB69-23CF-44E3-9099-C40C66FF867C}">
              <a14:compatExt xmlns:a14="http://schemas.microsoft.com/office/drawing/2010/main" spid="_x0000_s5161"/>
            </a:ext>
            <a:ext uri="{FF2B5EF4-FFF2-40B4-BE49-F238E27FC236}">
              <a16:creationId xmlns:a16="http://schemas.microsoft.com/office/drawing/2014/main" id="{F34414F4-3362-407C-951B-DB12E451FA4C}"/>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30" name="Check Box 43" hidden="1">
          <a:extLst>
            <a:ext uri="{63B3BB69-23CF-44E3-9099-C40C66FF867C}">
              <a14:compatExt xmlns:a14="http://schemas.microsoft.com/office/drawing/2010/main" spid="_x0000_s5163"/>
            </a:ext>
            <a:ext uri="{FF2B5EF4-FFF2-40B4-BE49-F238E27FC236}">
              <a16:creationId xmlns:a16="http://schemas.microsoft.com/office/drawing/2014/main" id="{BB4FC336-A135-44B0-850B-8B1A1163DA51}"/>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31" name="Check Box 41" hidden="1">
          <a:extLst>
            <a:ext uri="{63B3BB69-23CF-44E3-9099-C40C66FF867C}">
              <a14:compatExt xmlns:a14="http://schemas.microsoft.com/office/drawing/2010/main" spid="_x0000_s5161"/>
            </a:ext>
            <a:ext uri="{FF2B5EF4-FFF2-40B4-BE49-F238E27FC236}">
              <a16:creationId xmlns:a16="http://schemas.microsoft.com/office/drawing/2014/main" id="{801AD32B-175C-485E-BB73-85B4FA426CA1}"/>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32" name="Check Box 41" hidden="1">
          <a:extLst>
            <a:ext uri="{63B3BB69-23CF-44E3-9099-C40C66FF867C}">
              <a14:compatExt xmlns:a14="http://schemas.microsoft.com/office/drawing/2010/main" spid="_x0000_s5161"/>
            </a:ext>
            <a:ext uri="{FF2B5EF4-FFF2-40B4-BE49-F238E27FC236}">
              <a16:creationId xmlns:a16="http://schemas.microsoft.com/office/drawing/2014/main" id="{2AF3456D-077D-4700-B79D-408A7A42FEAD}"/>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198750"/>
    <xdr:sp macro="" textlink="">
      <xdr:nvSpPr>
        <xdr:cNvPr id="533" name="Check Box 57" hidden="1">
          <a:extLst>
            <a:ext uri="{63B3BB69-23CF-44E3-9099-C40C66FF867C}">
              <a14:compatExt xmlns:a14="http://schemas.microsoft.com/office/drawing/2010/main" spid="_x0000_s5177"/>
            </a:ext>
            <a:ext uri="{FF2B5EF4-FFF2-40B4-BE49-F238E27FC236}">
              <a16:creationId xmlns:a16="http://schemas.microsoft.com/office/drawing/2014/main" id="{659ECEBD-D0E4-4A1F-BA67-7EF38E05FBC9}"/>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201990"/>
    <xdr:sp macro="" textlink="">
      <xdr:nvSpPr>
        <xdr:cNvPr id="534" name="Check Box 58" hidden="1">
          <a:extLst>
            <a:ext uri="{63B3BB69-23CF-44E3-9099-C40C66FF867C}">
              <a14:compatExt xmlns:a14="http://schemas.microsoft.com/office/drawing/2010/main" spid="_x0000_s5178"/>
            </a:ext>
            <a:ext uri="{FF2B5EF4-FFF2-40B4-BE49-F238E27FC236}">
              <a16:creationId xmlns:a16="http://schemas.microsoft.com/office/drawing/2014/main" id="{153316F9-A362-4ECE-9C39-D3E319AA8A9E}"/>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35" name="Check Box 41" hidden="1">
          <a:extLst>
            <a:ext uri="{63B3BB69-23CF-44E3-9099-C40C66FF867C}">
              <a14:compatExt xmlns:a14="http://schemas.microsoft.com/office/drawing/2010/main" spid="_x0000_s5161"/>
            </a:ext>
            <a:ext uri="{FF2B5EF4-FFF2-40B4-BE49-F238E27FC236}">
              <a16:creationId xmlns:a16="http://schemas.microsoft.com/office/drawing/2014/main" id="{352E2CDF-1CE6-49B5-9EA7-1708FD4D1A69}"/>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4276" cy="211112"/>
    <xdr:sp macro="" textlink="">
      <xdr:nvSpPr>
        <xdr:cNvPr id="536" name="Check Box 41" hidden="1">
          <a:extLst>
            <a:ext uri="{63B3BB69-23CF-44E3-9099-C40C66FF867C}">
              <a14:compatExt xmlns:a14="http://schemas.microsoft.com/office/drawing/2010/main" spid="_x0000_s5161"/>
            </a:ext>
            <a:ext uri="{FF2B5EF4-FFF2-40B4-BE49-F238E27FC236}">
              <a16:creationId xmlns:a16="http://schemas.microsoft.com/office/drawing/2014/main" id="{F60A1980-833F-47CD-B82E-5711DA622C72}"/>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37" name="Check Box 43" hidden="1">
          <a:extLst>
            <a:ext uri="{63B3BB69-23CF-44E3-9099-C40C66FF867C}">
              <a14:compatExt xmlns:a14="http://schemas.microsoft.com/office/drawing/2010/main" spid="_x0000_s5163"/>
            </a:ext>
            <a:ext uri="{FF2B5EF4-FFF2-40B4-BE49-F238E27FC236}">
              <a16:creationId xmlns:a16="http://schemas.microsoft.com/office/drawing/2014/main" id="{DE71F0CD-3411-47B8-9302-DBDC66F38BA2}"/>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38" name="Check Box 41" hidden="1">
          <a:extLst>
            <a:ext uri="{63B3BB69-23CF-44E3-9099-C40C66FF867C}">
              <a14:compatExt xmlns:a14="http://schemas.microsoft.com/office/drawing/2010/main" spid="_x0000_s5161"/>
            </a:ext>
            <a:ext uri="{FF2B5EF4-FFF2-40B4-BE49-F238E27FC236}">
              <a16:creationId xmlns:a16="http://schemas.microsoft.com/office/drawing/2014/main" id="{9A7CC1D3-E943-495F-BCEF-B15ADDCD4DB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39" name="Check Box 41" hidden="1">
          <a:extLst>
            <a:ext uri="{63B3BB69-23CF-44E3-9099-C40C66FF867C}">
              <a14:compatExt xmlns:a14="http://schemas.microsoft.com/office/drawing/2010/main" spid="_x0000_s5161"/>
            </a:ext>
            <a:ext uri="{FF2B5EF4-FFF2-40B4-BE49-F238E27FC236}">
              <a16:creationId xmlns:a16="http://schemas.microsoft.com/office/drawing/2014/main" id="{F4B11EC5-3CE9-4B3A-84A4-2BF83E28B4CE}"/>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40" name="Check Box 43" hidden="1">
          <a:extLst>
            <a:ext uri="{63B3BB69-23CF-44E3-9099-C40C66FF867C}">
              <a14:compatExt xmlns:a14="http://schemas.microsoft.com/office/drawing/2010/main" spid="_x0000_s5163"/>
            </a:ext>
            <a:ext uri="{FF2B5EF4-FFF2-40B4-BE49-F238E27FC236}">
              <a16:creationId xmlns:a16="http://schemas.microsoft.com/office/drawing/2014/main" id="{7528835A-3675-41AB-97CC-EFD05B1FE196}"/>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41" name="Check Box 41" hidden="1">
          <a:extLst>
            <a:ext uri="{63B3BB69-23CF-44E3-9099-C40C66FF867C}">
              <a14:compatExt xmlns:a14="http://schemas.microsoft.com/office/drawing/2010/main" spid="_x0000_s5161"/>
            </a:ext>
            <a:ext uri="{FF2B5EF4-FFF2-40B4-BE49-F238E27FC236}">
              <a16:creationId xmlns:a16="http://schemas.microsoft.com/office/drawing/2014/main" id="{48199410-DF28-4700-A31C-934F894D6F0F}"/>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42" name="Check Box 41" hidden="1">
          <a:extLst>
            <a:ext uri="{63B3BB69-23CF-44E3-9099-C40C66FF867C}">
              <a14:compatExt xmlns:a14="http://schemas.microsoft.com/office/drawing/2010/main" spid="_x0000_s5161"/>
            </a:ext>
            <a:ext uri="{FF2B5EF4-FFF2-40B4-BE49-F238E27FC236}">
              <a16:creationId xmlns:a16="http://schemas.microsoft.com/office/drawing/2014/main" id="{314C52EB-44CE-4E5C-B893-79D898CA8F6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43" name="Check Box 43" hidden="1">
          <a:extLst>
            <a:ext uri="{63B3BB69-23CF-44E3-9099-C40C66FF867C}">
              <a14:compatExt xmlns:a14="http://schemas.microsoft.com/office/drawing/2010/main" spid="_x0000_s5163"/>
            </a:ext>
            <a:ext uri="{FF2B5EF4-FFF2-40B4-BE49-F238E27FC236}">
              <a16:creationId xmlns:a16="http://schemas.microsoft.com/office/drawing/2014/main" id="{1AD4EDA7-E603-4D32-87D2-88CF7515E204}"/>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44" name="Check Box 41" hidden="1">
          <a:extLst>
            <a:ext uri="{63B3BB69-23CF-44E3-9099-C40C66FF867C}">
              <a14:compatExt xmlns:a14="http://schemas.microsoft.com/office/drawing/2010/main" spid="_x0000_s5161"/>
            </a:ext>
            <a:ext uri="{FF2B5EF4-FFF2-40B4-BE49-F238E27FC236}">
              <a16:creationId xmlns:a16="http://schemas.microsoft.com/office/drawing/2014/main" id="{61945BF4-E503-4B1D-8D7C-925027821103}"/>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45" name="Check Box 41" hidden="1">
          <a:extLst>
            <a:ext uri="{63B3BB69-23CF-44E3-9099-C40C66FF867C}">
              <a14:compatExt xmlns:a14="http://schemas.microsoft.com/office/drawing/2010/main" spid="_x0000_s5161"/>
            </a:ext>
            <a:ext uri="{FF2B5EF4-FFF2-40B4-BE49-F238E27FC236}">
              <a16:creationId xmlns:a16="http://schemas.microsoft.com/office/drawing/2014/main" id="{D8552E04-043F-48A5-A2E3-B9EE67AFAFF3}"/>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202719" cy="198750"/>
    <xdr:sp macro="" textlink="">
      <xdr:nvSpPr>
        <xdr:cNvPr id="546" name="Check Box 57" hidden="1">
          <a:extLst>
            <a:ext uri="{63B3BB69-23CF-44E3-9099-C40C66FF867C}">
              <a14:compatExt xmlns:a14="http://schemas.microsoft.com/office/drawing/2010/main" spid="_x0000_s5177"/>
            </a:ext>
            <a:ext uri="{FF2B5EF4-FFF2-40B4-BE49-F238E27FC236}">
              <a16:creationId xmlns:a16="http://schemas.microsoft.com/office/drawing/2014/main" id="{EF1545A2-92AD-4E58-8ED4-0811F731A704}"/>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202719" cy="201990"/>
    <xdr:sp macro="" textlink="">
      <xdr:nvSpPr>
        <xdr:cNvPr id="547" name="Check Box 58" hidden="1">
          <a:extLst>
            <a:ext uri="{63B3BB69-23CF-44E3-9099-C40C66FF867C}">
              <a14:compatExt xmlns:a14="http://schemas.microsoft.com/office/drawing/2010/main" spid="_x0000_s5178"/>
            </a:ext>
            <a:ext uri="{FF2B5EF4-FFF2-40B4-BE49-F238E27FC236}">
              <a16:creationId xmlns:a16="http://schemas.microsoft.com/office/drawing/2014/main" id="{22D2F5DD-15FD-4B9E-BCA0-0934092F6E13}"/>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48" name="Check Box 41" hidden="1">
          <a:extLst>
            <a:ext uri="{63B3BB69-23CF-44E3-9099-C40C66FF867C}">
              <a14:compatExt xmlns:a14="http://schemas.microsoft.com/office/drawing/2010/main" spid="_x0000_s5161"/>
            </a:ext>
            <a:ext uri="{FF2B5EF4-FFF2-40B4-BE49-F238E27FC236}">
              <a16:creationId xmlns:a16="http://schemas.microsoft.com/office/drawing/2014/main" id="{CB9DD44B-0084-4099-BE4E-315AC252E8D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4276" cy="211112"/>
    <xdr:sp macro="" textlink="">
      <xdr:nvSpPr>
        <xdr:cNvPr id="549" name="Check Box 41" hidden="1">
          <a:extLst>
            <a:ext uri="{63B3BB69-23CF-44E3-9099-C40C66FF867C}">
              <a14:compatExt xmlns:a14="http://schemas.microsoft.com/office/drawing/2010/main" spid="_x0000_s5161"/>
            </a:ext>
            <a:ext uri="{FF2B5EF4-FFF2-40B4-BE49-F238E27FC236}">
              <a16:creationId xmlns:a16="http://schemas.microsoft.com/office/drawing/2014/main" id="{4B606F26-E391-41C0-92C5-B861E240771F}"/>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50" name="Check Box 43" hidden="1">
          <a:extLst>
            <a:ext uri="{63B3BB69-23CF-44E3-9099-C40C66FF867C}">
              <a14:compatExt xmlns:a14="http://schemas.microsoft.com/office/drawing/2010/main" spid="_x0000_s5163"/>
            </a:ext>
            <a:ext uri="{FF2B5EF4-FFF2-40B4-BE49-F238E27FC236}">
              <a16:creationId xmlns:a16="http://schemas.microsoft.com/office/drawing/2014/main" id="{E26F9263-42A6-4C2B-B696-4A18CF0E26AA}"/>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51" name="Check Box 41" hidden="1">
          <a:extLst>
            <a:ext uri="{63B3BB69-23CF-44E3-9099-C40C66FF867C}">
              <a14:compatExt xmlns:a14="http://schemas.microsoft.com/office/drawing/2010/main" spid="_x0000_s5161"/>
            </a:ext>
            <a:ext uri="{FF2B5EF4-FFF2-40B4-BE49-F238E27FC236}">
              <a16:creationId xmlns:a16="http://schemas.microsoft.com/office/drawing/2014/main" id="{6ACE08E9-96D5-4DBB-8DBE-1E242D1752B9}"/>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52" name="Check Box 41" hidden="1">
          <a:extLst>
            <a:ext uri="{63B3BB69-23CF-44E3-9099-C40C66FF867C}">
              <a14:compatExt xmlns:a14="http://schemas.microsoft.com/office/drawing/2010/main" spid="_x0000_s5161"/>
            </a:ext>
            <a:ext uri="{FF2B5EF4-FFF2-40B4-BE49-F238E27FC236}">
              <a16:creationId xmlns:a16="http://schemas.microsoft.com/office/drawing/2014/main" id="{655C1C33-B30A-40A6-BFB8-793933004732}"/>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53" name="Check Box 41" hidden="1">
          <a:extLst>
            <a:ext uri="{63B3BB69-23CF-44E3-9099-C40C66FF867C}">
              <a14:compatExt xmlns:a14="http://schemas.microsoft.com/office/drawing/2010/main" spid="_x0000_s5161"/>
            </a:ext>
            <a:ext uri="{FF2B5EF4-FFF2-40B4-BE49-F238E27FC236}">
              <a16:creationId xmlns:a16="http://schemas.microsoft.com/office/drawing/2014/main" id="{13EF87D1-D35C-4ABF-BC42-2AFB591B1AD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54" name="Check Box 43" hidden="1">
          <a:extLst>
            <a:ext uri="{63B3BB69-23CF-44E3-9099-C40C66FF867C}">
              <a14:compatExt xmlns:a14="http://schemas.microsoft.com/office/drawing/2010/main" spid="_x0000_s5163"/>
            </a:ext>
            <a:ext uri="{FF2B5EF4-FFF2-40B4-BE49-F238E27FC236}">
              <a16:creationId xmlns:a16="http://schemas.microsoft.com/office/drawing/2014/main" id="{F7750CBC-8A20-4E92-9038-C97CB2733269}"/>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55" name="Check Box 41" hidden="1">
          <a:extLst>
            <a:ext uri="{63B3BB69-23CF-44E3-9099-C40C66FF867C}">
              <a14:compatExt xmlns:a14="http://schemas.microsoft.com/office/drawing/2010/main" spid="_x0000_s5161"/>
            </a:ext>
            <a:ext uri="{FF2B5EF4-FFF2-40B4-BE49-F238E27FC236}">
              <a16:creationId xmlns:a16="http://schemas.microsoft.com/office/drawing/2014/main" id="{FD58ADA4-987C-4CF8-AF0E-9C98CE1CDDAD}"/>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56" name="Check Box 41" hidden="1">
          <a:extLst>
            <a:ext uri="{63B3BB69-23CF-44E3-9099-C40C66FF867C}">
              <a14:compatExt xmlns:a14="http://schemas.microsoft.com/office/drawing/2010/main" spid="_x0000_s5161"/>
            </a:ext>
            <a:ext uri="{FF2B5EF4-FFF2-40B4-BE49-F238E27FC236}">
              <a16:creationId xmlns:a16="http://schemas.microsoft.com/office/drawing/2014/main" id="{190CFDD1-B1A3-43A7-9A07-2F4B9F199AA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57" name="Check Box 43" hidden="1">
          <a:extLst>
            <a:ext uri="{63B3BB69-23CF-44E3-9099-C40C66FF867C}">
              <a14:compatExt xmlns:a14="http://schemas.microsoft.com/office/drawing/2010/main" spid="_x0000_s5163"/>
            </a:ext>
            <a:ext uri="{FF2B5EF4-FFF2-40B4-BE49-F238E27FC236}">
              <a16:creationId xmlns:a16="http://schemas.microsoft.com/office/drawing/2014/main" id="{FAA566AE-E702-4A56-A119-63015AC9CE2C}"/>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58" name="Check Box 41" hidden="1">
          <a:extLst>
            <a:ext uri="{63B3BB69-23CF-44E3-9099-C40C66FF867C}">
              <a14:compatExt xmlns:a14="http://schemas.microsoft.com/office/drawing/2010/main" spid="_x0000_s5161"/>
            </a:ext>
            <a:ext uri="{FF2B5EF4-FFF2-40B4-BE49-F238E27FC236}">
              <a16:creationId xmlns:a16="http://schemas.microsoft.com/office/drawing/2014/main" id="{368ED28F-2561-441A-909F-177016A2B5E3}"/>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59" name="Check Box 41" hidden="1">
          <a:extLst>
            <a:ext uri="{63B3BB69-23CF-44E3-9099-C40C66FF867C}">
              <a14:compatExt xmlns:a14="http://schemas.microsoft.com/office/drawing/2010/main" spid="_x0000_s5161"/>
            </a:ext>
            <a:ext uri="{FF2B5EF4-FFF2-40B4-BE49-F238E27FC236}">
              <a16:creationId xmlns:a16="http://schemas.microsoft.com/office/drawing/2014/main" id="{BE269233-6FCB-4AA0-971B-0BB736216D32}"/>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60" name="Check Box 43" hidden="1">
          <a:extLst>
            <a:ext uri="{63B3BB69-23CF-44E3-9099-C40C66FF867C}">
              <a14:compatExt xmlns:a14="http://schemas.microsoft.com/office/drawing/2010/main" spid="_x0000_s5163"/>
            </a:ext>
            <a:ext uri="{FF2B5EF4-FFF2-40B4-BE49-F238E27FC236}">
              <a16:creationId xmlns:a16="http://schemas.microsoft.com/office/drawing/2014/main" id="{3D355010-342F-4A44-91A3-A1078B91AA1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61" name="Check Box 41" hidden="1">
          <a:extLst>
            <a:ext uri="{63B3BB69-23CF-44E3-9099-C40C66FF867C}">
              <a14:compatExt xmlns:a14="http://schemas.microsoft.com/office/drawing/2010/main" spid="_x0000_s5161"/>
            </a:ext>
            <a:ext uri="{FF2B5EF4-FFF2-40B4-BE49-F238E27FC236}">
              <a16:creationId xmlns:a16="http://schemas.microsoft.com/office/drawing/2014/main" id="{9CE00C6B-557D-40BF-83CA-7F560E46104E}"/>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62" name="Check Box 41" hidden="1">
          <a:extLst>
            <a:ext uri="{63B3BB69-23CF-44E3-9099-C40C66FF867C}">
              <a14:compatExt xmlns:a14="http://schemas.microsoft.com/office/drawing/2010/main" spid="_x0000_s5161"/>
            </a:ext>
            <a:ext uri="{FF2B5EF4-FFF2-40B4-BE49-F238E27FC236}">
              <a16:creationId xmlns:a16="http://schemas.microsoft.com/office/drawing/2014/main" id="{156108C2-B53E-43AF-9AD9-0F97B53B1351}"/>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202719" cy="198750"/>
    <xdr:sp macro="" textlink="">
      <xdr:nvSpPr>
        <xdr:cNvPr id="563" name="Check Box 57" hidden="1">
          <a:extLst>
            <a:ext uri="{63B3BB69-23CF-44E3-9099-C40C66FF867C}">
              <a14:compatExt xmlns:a14="http://schemas.microsoft.com/office/drawing/2010/main" spid="_x0000_s5177"/>
            </a:ext>
            <a:ext uri="{FF2B5EF4-FFF2-40B4-BE49-F238E27FC236}">
              <a16:creationId xmlns:a16="http://schemas.microsoft.com/office/drawing/2014/main" id="{8F054AF8-FE72-4CA7-800A-45C9CF36D9CD}"/>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202719" cy="201990"/>
    <xdr:sp macro="" textlink="">
      <xdr:nvSpPr>
        <xdr:cNvPr id="564" name="Check Box 58" hidden="1">
          <a:extLst>
            <a:ext uri="{63B3BB69-23CF-44E3-9099-C40C66FF867C}">
              <a14:compatExt xmlns:a14="http://schemas.microsoft.com/office/drawing/2010/main" spid="_x0000_s5178"/>
            </a:ext>
            <a:ext uri="{FF2B5EF4-FFF2-40B4-BE49-F238E27FC236}">
              <a16:creationId xmlns:a16="http://schemas.microsoft.com/office/drawing/2014/main" id="{8DDA7FE5-ED86-4CDF-935C-581A1B0268A8}"/>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65" name="Check Box 41" hidden="1">
          <a:extLst>
            <a:ext uri="{63B3BB69-23CF-44E3-9099-C40C66FF867C}">
              <a14:compatExt xmlns:a14="http://schemas.microsoft.com/office/drawing/2010/main" spid="_x0000_s5161"/>
            </a:ext>
            <a:ext uri="{FF2B5EF4-FFF2-40B4-BE49-F238E27FC236}">
              <a16:creationId xmlns:a16="http://schemas.microsoft.com/office/drawing/2014/main" id="{227A4164-517F-4837-9C3C-7D758280D3A1}"/>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4276" cy="211112"/>
    <xdr:sp macro="" textlink="">
      <xdr:nvSpPr>
        <xdr:cNvPr id="566" name="Check Box 41" hidden="1">
          <a:extLst>
            <a:ext uri="{63B3BB69-23CF-44E3-9099-C40C66FF867C}">
              <a14:compatExt xmlns:a14="http://schemas.microsoft.com/office/drawing/2010/main" spid="_x0000_s5161"/>
            </a:ext>
            <a:ext uri="{FF2B5EF4-FFF2-40B4-BE49-F238E27FC236}">
              <a16:creationId xmlns:a16="http://schemas.microsoft.com/office/drawing/2014/main" id="{12498EA4-ADAD-4327-A045-2B08F04E70B7}"/>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67" name="Check Box 43" hidden="1">
          <a:extLst>
            <a:ext uri="{63B3BB69-23CF-44E3-9099-C40C66FF867C}">
              <a14:compatExt xmlns:a14="http://schemas.microsoft.com/office/drawing/2010/main" spid="_x0000_s5163"/>
            </a:ext>
            <a:ext uri="{FF2B5EF4-FFF2-40B4-BE49-F238E27FC236}">
              <a16:creationId xmlns:a16="http://schemas.microsoft.com/office/drawing/2014/main" id="{26C0EC65-854A-4934-882B-1C8AA188553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68" name="Check Box 41" hidden="1">
          <a:extLst>
            <a:ext uri="{63B3BB69-23CF-44E3-9099-C40C66FF867C}">
              <a14:compatExt xmlns:a14="http://schemas.microsoft.com/office/drawing/2010/main" spid="_x0000_s5161"/>
            </a:ext>
            <a:ext uri="{FF2B5EF4-FFF2-40B4-BE49-F238E27FC236}">
              <a16:creationId xmlns:a16="http://schemas.microsoft.com/office/drawing/2014/main" id="{E72027A6-854D-4609-9906-0C6648A23786}"/>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69" name="Check Box 41" hidden="1">
          <a:extLst>
            <a:ext uri="{63B3BB69-23CF-44E3-9099-C40C66FF867C}">
              <a14:compatExt xmlns:a14="http://schemas.microsoft.com/office/drawing/2010/main" spid="_x0000_s5161"/>
            </a:ext>
            <a:ext uri="{FF2B5EF4-FFF2-40B4-BE49-F238E27FC236}">
              <a16:creationId xmlns:a16="http://schemas.microsoft.com/office/drawing/2014/main" id="{A946A5B5-8C82-48B6-84D6-3E93FFAD44D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660" name="Check Box 41" hidden="1">
          <a:extLst>
            <a:ext uri="{63B3BB69-23CF-44E3-9099-C40C66FF867C}">
              <a14:compatExt xmlns:a14="http://schemas.microsoft.com/office/drawing/2010/main" spid="_x0000_s5161"/>
            </a:ext>
            <a:ext uri="{FF2B5EF4-FFF2-40B4-BE49-F238E27FC236}">
              <a16:creationId xmlns:a16="http://schemas.microsoft.com/office/drawing/2014/main" id="{A493290B-8E4A-4A0E-8CD7-B37F8092D7C8}"/>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1190625" cy="209550"/>
    <xdr:sp macro="" textlink="">
      <xdr:nvSpPr>
        <xdr:cNvPr id="661" name="Check Box 43" hidden="1">
          <a:extLst>
            <a:ext uri="{63B3BB69-23CF-44E3-9099-C40C66FF867C}">
              <a14:compatExt xmlns:a14="http://schemas.microsoft.com/office/drawing/2010/main" spid="_x0000_s5163"/>
            </a:ext>
            <a:ext uri="{FF2B5EF4-FFF2-40B4-BE49-F238E27FC236}">
              <a16:creationId xmlns:a16="http://schemas.microsoft.com/office/drawing/2014/main" id="{1297A12C-02AD-42B8-8EE7-8C0FCCEA060A}"/>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190625" cy="211231"/>
    <xdr:sp macro="" textlink="">
      <xdr:nvSpPr>
        <xdr:cNvPr id="662" name="Check Box 41" hidden="1">
          <a:extLst>
            <a:ext uri="{63B3BB69-23CF-44E3-9099-C40C66FF867C}">
              <a14:compatExt xmlns:a14="http://schemas.microsoft.com/office/drawing/2010/main" spid="_x0000_s5161"/>
            </a:ext>
            <a:ext uri="{FF2B5EF4-FFF2-40B4-BE49-F238E27FC236}">
              <a16:creationId xmlns:a16="http://schemas.microsoft.com/office/drawing/2014/main" id="{1919DB6A-81E1-41B6-8241-6C4A3A08AC8C}"/>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663" name="Check Box 41" hidden="1">
          <a:extLst>
            <a:ext uri="{63B3BB69-23CF-44E3-9099-C40C66FF867C}">
              <a14:compatExt xmlns:a14="http://schemas.microsoft.com/office/drawing/2010/main" spid="_x0000_s5161"/>
            </a:ext>
            <a:ext uri="{FF2B5EF4-FFF2-40B4-BE49-F238E27FC236}">
              <a16:creationId xmlns:a16="http://schemas.microsoft.com/office/drawing/2014/main" id="{A96423AD-47A5-4EAE-BE5E-9930DB5E1109}"/>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668" name="Check Box 41" hidden="1">
          <a:extLst>
            <a:ext uri="{63B3BB69-23CF-44E3-9099-C40C66FF867C}">
              <a14:compatExt xmlns:a14="http://schemas.microsoft.com/office/drawing/2010/main" spid="_x0000_s5161"/>
            </a:ext>
            <a:ext uri="{FF2B5EF4-FFF2-40B4-BE49-F238E27FC236}">
              <a16:creationId xmlns:a16="http://schemas.microsoft.com/office/drawing/2014/main" id="{0928F8F5-020C-4C50-92E3-14C57832E6FF}"/>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0</xdr:rowOff>
    </xdr:from>
    <xdr:ext cx="1190625" cy="209550"/>
    <xdr:sp macro="" textlink="">
      <xdr:nvSpPr>
        <xdr:cNvPr id="669" name="Check Box 43" hidden="1">
          <a:extLst>
            <a:ext uri="{63B3BB69-23CF-44E3-9099-C40C66FF867C}">
              <a14:compatExt xmlns:a14="http://schemas.microsoft.com/office/drawing/2010/main" spid="_x0000_s5163"/>
            </a:ext>
            <a:ext uri="{FF2B5EF4-FFF2-40B4-BE49-F238E27FC236}">
              <a16:creationId xmlns:a16="http://schemas.microsoft.com/office/drawing/2014/main" id="{4C071393-A108-443B-8DD1-3017E1E30A50}"/>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190625" cy="211231"/>
    <xdr:sp macro="" textlink="">
      <xdr:nvSpPr>
        <xdr:cNvPr id="670" name="Check Box 41" hidden="1">
          <a:extLst>
            <a:ext uri="{63B3BB69-23CF-44E3-9099-C40C66FF867C}">
              <a14:compatExt xmlns:a14="http://schemas.microsoft.com/office/drawing/2010/main" spid="_x0000_s5161"/>
            </a:ext>
            <a:ext uri="{FF2B5EF4-FFF2-40B4-BE49-F238E27FC236}">
              <a16:creationId xmlns:a16="http://schemas.microsoft.com/office/drawing/2014/main" id="{13F24F3E-C43F-4672-93E6-645218545B36}"/>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671" name="Check Box 41" hidden="1">
          <a:extLst>
            <a:ext uri="{63B3BB69-23CF-44E3-9099-C40C66FF867C}">
              <a14:compatExt xmlns:a14="http://schemas.microsoft.com/office/drawing/2010/main" spid="_x0000_s5161"/>
            </a:ext>
            <a:ext uri="{FF2B5EF4-FFF2-40B4-BE49-F238E27FC236}">
              <a16:creationId xmlns:a16="http://schemas.microsoft.com/office/drawing/2014/main" id="{9D100CFD-D0ED-44DD-9C26-13BBBFB20288}"/>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676" name="Check Box 41" hidden="1">
          <a:extLst>
            <a:ext uri="{63B3BB69-23CF-44E3-9099-C40C66FF867C}">
              <a14:compatExt xmlns:a14="http://schemas.microsoft.com/office/drawing/2010/main" spid="_x0000_s5161"/>
            </a:ext>
            <a:ext uri="{FF2B5EF4-FFF2-40B4-BE49-F238E27FC236}">
              <a16:creationId xmlns:a16="http://schemas.microsoft.com/office/drawing/2014/main" id="{C467D7CE-738C-4778-8BFD-180D40695465}"/>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0</xdr:rowOff>
    </xdr:from>
    <xdr:ext cx="1190625" cy="209550"/>
    <xdr:sp macro="" textlink="">
      <xdr:nvSpPr>
        <xdr:cNvPr id="677" name="Check Box 43" hidden="1">
          <a:extLst>
            <a:ext uri="{63B3BB69-23CF-44E3-9099-C40C66FF867C}">
              <a14:compatExt xmlns:a14="http://schemas.microsoft.com/office/drawing/2010/main" spid="_x0000_s5163"/>
            </a:ext>
            <a:ext uri="{FF2B5EF4-FFF2-40B4-BE49-F238E27FC236}">
              <a16:creationId xmlns:a16="http://schemas.microsoft.com/office/drawing/2014/main" id="{AF566FE6-B02A-41BF-BA1F-6AE1383DB324}"/>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190625" cy="211231"/>
    <xdr:sp macro="" textlink="">
      <xdr:nvSpPr>
        <xdr:cNvPr id="678" name="Check Box 41" hidden="1">
          <a:extLst>
            <a:ext uri="{63B3BB69-23CF-44E3-9099-C40C66FF867C}">
              <a14:compatExt xmlns:a14="http://schemas.microsoft.com/office/drawing/2010/main" spid="_x0000_s5161"/>
            </a:ext>
            <a:ext uri="{FF2B5EF4-FFF2-40B4-BE49-F238E27FC236}">
              <a16:creationId xmlns:a16="http://schemas.microsoft.com/office/drawing/2014/main" id="{05A777A6-899A-48D4-938F-BEBED2E1EFCD}"/>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679" name="Check Box 41" hidden="1">
          <a:extLst>
            <a:ext uri="{63B3BB69-23CF-44E3-9099-C40C66FF867C}">
              <a14:compatExt xmlns:a14="http://schemas.microsoft.com/office/drawing/2010/main" spid="_x0000_s5161"/>
            </a:ext>
            <a:ext uri="{FF2B5EF4-FFF2-40B4-BE49-F238E27FC236}">
              <a16:creationId xmlns:a16="http://schemas.microsoft.com/office/drawing/2014/main" id="{C3B096C5-EA14-4AC8-92E4-C168848E3C7E}"/>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684" name="Check Box 41" hidden="1">
          <a:extLst>
            <a:ext uri="{63B3BB69-23CF-44E3-9099-C40C66FF867C}">
              <a14:compatExt xmlns:a14="http://schemas.microsoft.com/office/drawing/2010/main" spid="_x0000_s5161"/>
            </a:ext>
            <a:ext uri="{FF2B5EF4-FFF2-40B4-BE49-F238E27FC236}">
              <a16:creationId xmlns:a16="http://schemas.microsoft.com/office/drawing/2014/main" id="{74776A2D-37CC-4535-8C0C-A6994A9A6959}"/>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1190625" cy="209550"/>
    <xdr:sp macro="" textlink="">
      <xdr:nvSpPr>
        <xdr:cNvPr id="685" name="Check Box 43" hidden="1">
          <a:extLst>
            <a:ext uri="{63B3BB69-23CF-44E3-9099-C40C66FF867C}">
              <a14:compatExt xmlns:a14="http://schemas.microsoft.com/office/drawing/2010/main" spid="_x0000_s5163"/>
            </a:ext>
            <a:ext uri="{FF2B5EF4-FFF2-40B4-BE49-F238E27FC236}">
              <a16:creationId xmlns:a16="http://schemas.microsoft.com/office/drawing/2014/main" id="{911B4BFE-428C-4C57-B3F7-1B6BA16253B5}"/>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190625" cy="211231"/>
    <xdr:sp macro="" textlink="">
      <xdr:nvSpPr>
        <xdr:cNvPr id="686" name="Check Box 41" hidden="1">
          <a:extLst>
            <a:ext uri="{63B3BB69-23CF-44E3-9099-C40C66FF867C}">
              <a14:compatExt xmlns:a14="http://schemas.microsoft.com/office/drawing/2010/main" spid="_x0000_s5161"/>
            </a:ext>
            <a:ext uri="{FF2B5EF4-FFF2-40B4-BE49-F238E27FC236}">
              <a16:creationId xmlns:a16="http://schemas.microsoft.com/office/drawing/2014/main" id="{0ABDC74A-56A9-4538-B0A7-BB4BCA36EA77}"/>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687" name="Check Box 41" hidden="1">
          <a:extLst>
            <a:ext uri="{63B3BB69-23CF-44E3-9099-C40C66FF867C}">
              <a14:compatExt xmlns:a14="http://schemas.microsoft.com/office/drawing/2010/main" spid="_x0000_s5161"/>
            </a:ext>
            <a:ext uri="{FF2B5EF4-FFF2-40B4-BE49-F238E27FC236}">
              <a16:creationId xmlns:a16="http://schemas.microsoft.com/office/drawing/2014/main" id="{E502D585-E1B3-4841-AD95-29B0DC308A37}"/>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692" name="Check Box 41" hidden="1">
          <a:extLst>
            <a:ext uri="{63B3BB69-23CF-44E3-9099-C40C66FF867C}">
              <a14:compatExt xmlns:a14="http://schemas.microsoft.com/office/drawing/2010/main" spid="_x0000_s5161"/>
            </a:ext>
            <a:ext uri="{FF2B5EF4-FFF2-40B4-BE49-F238E27FC236}">
              <a16:creationId xmlns:a16="http://schemas.microsoft.com/office/drawing/2014/main" id="{740DE229-502F-49BB-8F17-B074CAC111E5}"/>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0</xdr:rowOff>
    </xdr:from>
    <xdr:ext cx="1190625" cy="209550"/>
    <xdr:sp macro="" textlink="">
      <xdr:nvSpPr>
        <xdr:cNvPr id="693" name="Check Box 43" hidden="1">
          <a:extLst>
            <a:ext uri="{63B3BB69-23CF-44E3-9099-C40C66FF867C}">
              <a14:compatExt xmlns:a14="http://schemas.microsoft.com/office/drawing/2010/main" spid="_x0000_s5163"/>
            </a:ext>
            <a:ext uri="{FF2B5EF4-FFF2-40B4-BE49-F238E27FC236}">
              <a16:creationId xmlns:a16="http://schemas.microsoft.com/office/drawing/2014/main" id="{6C491306-B703-4F3D-A76E-8C519E7F77CF}"/>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190625" cy="211231"/>
    <xdr:sp macro="" textlink="">
      <xdr:nvSpPr>
        <xdr:cNvPr id="694" name="Check Box 41" hidden="1">
          <a:extLst>
            <a:ext uri="{63B3BB69-23CF-44E3-9099-C40C66FF867C}">
              <a14:compatExt xmlns:a14="http://schemas.microsoft.com/office/drawing/2010/main" spid="_x0000_s5161"/>
            </a:ext>
            <a:ext uri="{FF2B5EF4-FFF2-40B4-BE49-F238E27FC236}">
              <a16:creationId xmlns:a16="http://schemas.microsoft.com/office/drawing/2014/main" id="{38049A0E-5BA2-4082-8C9C-D7A38792CF3B}"/>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695" name="Check Box 41" hidden="1">
          <a:extLst>
            <a:ext uri="{63B3BB69-23CF-44E3-9099-C40C66FF867C}">
              <a14:compatExt xmlns:a14="http://schemas.microsoft.com/office/drawing/2010/main" spid="_x0000_s5161"/>
            </a:ext>
            <a:ext uri="{FF2B5EF4-FFF2-40B4-BE49-F238E27FC236}">
              <a16:creationId xmlns:a16="http://schemas.microsoft.com/office/drawing/2014/main" id="{E77EE55C-1839-494B-A244-476D458E431E}"/>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700" name="Check Box 41" hidden="1">
          <a:extLst>
            <a:ext uri="{63B3BB69-23CF-44E3-9099-C40C66FF867C}">
              <a14:compatExt xmlns:a14="http://schemas.microsoft.com/office/drawing/2010/main" spid="_x0000_s5161"/>
            </a:ext>
            <a:ext uri="{FF2B5EF4-FFF2-40B4-BE49-F238E27FC236}">
              <a16:creationId xmlns:a16="http://schemas.microsoft.com/office/drawing/2014/main" id="{3A304272-AD36-41B0-BC1E-D00A7256E57F}"/>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1190625" cy="209550"/>
    <xdr:sp macro="" textlink="">
      <xdr:nvSpPr>
        <xdr:cNvPr id="701" name="Check Box 43" hidden="1">
          <a:extLst>
            <a:ext uri="{63B3BB69-23CF-44E3-9099-C40C66FF867C}">
              <a14:compatExt xmlns:a14="http://schemas.microsoft.com/office/drawing/2010/main" spid="_x0000_s5163"/>
            </a:ext>
            <a:ext uri="{FF2B5EF4-FFF2-40B4-BE49-F238E27FC236}">
              <a16:creationId xmlns:a16="http://schemas.microsoft.com/office/drawing/2014/main" id="{BD8B0AA1-FFB3-43DE-A5E4-A842BF45B26A}"/>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190625" cy="211231"/>
    <xdr:sp macro="" textlink="">
      <xdr:nvSpPr>
        <xdr:cNvPr id="702" name="Check Box 41" hidden="1">
          <a:extLst>
            <a:ext uri="{63B3BB69-23CF-44E3-9099-C40C66FF867C}">
              <a14:compatExt xmlns:a14="http://schemas.microsoft.com/office/drawing/2010/main" spid="_x0000_s5161"/>
            </a:ext>
            <a:ext uri="{FF2B5EF4-FFF2-40B4-BE49-F238E27FC236}">
              <a16:creationId xmlns:a16="http://schemas.microsoft.com/office/drawing/2014/main" id="{ED31B734-BBD0-4CBE-BBDE-3F6103DFB4A6}"/>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703" name="Check Box 41" hidden="1">
          <a:extLst>
            <a:ext uri="{63B3BB69-23CF-44E3-9099-C40C66FF867C}">
              <a14:compatExt xmlns:a14="http://schemas.microsoft.com/office/drawing/2010/main" spid="_x0000_s5161"/>
            </a:ext>
            <a:ext uri="{FF2B5EF4-FFF2-40B4-BE49-F238E27FC236}">
              <a16:creationId xmlns:a16="http://schemas.microsoft.com/office/drawing/2014/main" id="{7785C61D-EC98-442F-A5E3-CE1805918F86}"/>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708" name="Check Box 41" hidden="1">
          <a:extLst>
            <a:ext uri="{63B3BB69-23CF-44E3-9099-C40C66FF867C}">
              <a14:compatExt xmlns:a14="http://schemas.microsoft.com/office/drawing/2010/main" spid="_x0000_s5161"/>
            </a:ext>
            <a:ext uri="{FF2B5EF4-FFF2-40B4-BE49-F238E27FC236}">
              <a16:creationId xmlns:a16="http://schemas.microsoft.com/office/drawing/2014/main" id="{0A09E085-337E-46D1-BAEE-A6DF2911922F}"/>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1190625" cy="209550"/>
    <xdr:sp macro="" textlink="">
      <xdr:nvSpPr>
        <xdr:cNvPr id="709" name="Check Box 43" hidden="1">
          <a:extLst>
            <a:ext uri="{63B3BB69-23CF-44E3-9099-C40C66FF867C}">
              <a14:compatExt xmlns:a14="http://schemas.microsoft.com/office/drawing/2010/main" spid="_x0000_s5163"/>
            </a:ext>
            <a:ext uri="{FF2B5EF4-FFF2-40B4-BE49-F238E27FC236}">
              <a16:creationId xmlns:a16="http://schemas.microsoft.com/office/drawing/2014/main" id="{17E82320-952C-4D84-B5AE-D72686FE6436}"/>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190625" cy="211231"/>
    <xdr:sp macro="" textlink="">
      <xdr:nvSpPr>
        <xdr:cNvPr id="710" name="Check Box 41" hidden="1">
          <a:extLst>
            <a:ext uri="{63B3BB69-23CF-44E3-9099-C40C66FF867C}">
              <a14:compatExt xmlns:a14="http://schemas.microsoft.com/office/drawing/2010/main" spid="_x0000_s5161"/>
            </a:ext>
            <a:ext uri="{FF2B5EF4-FFF2-40B4-BE49-F238E27FC236}">
              <a16:creationId xmlns:a16="http://schemas.microsoft.com/office/drawing/2014/main" id="{705BCFA9-CBF0-4BE1-A8F8-DCD6AF042DCE}"/>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711" name="Check Box 41" hidden="1">
          <a:extLst>
            <a:ext uri="{63B3BB69-23CF-44E3-9099-C40C66FF867C}">
              <a14:compatExt xmlns:a14="http://schemas.microsoft.com/office/drawing/2010/main" spid="_x0000_s5161"/>
            </a:ext>
            <a:ext uri="{FF2B5EF4-FFF2-40B4-BE49-F238E27FC236}">
              <a16:creationId xmlns:a16="http://schemas.microsoft.com/office/drawing/2014/main" id="{59839C06-D73D-4F2F-A731-81DB90FFB871}"/>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598" name="Check Box 43" hidden="1">
          <a:extLst>
            <a:ext uri="{63B3BB69-23CF-44E3-9099-C40C66FF867C}">
              <a14:compatExt xmlns:a14="http://schemas.microsoft.com/office/drawing/2010/main" spid="_x0000_s5163"/>
            </a:ext>
            <a:ext uri="{FF2B5EF4-FFF2-40B4-BE49-F238E27FC236}">
              <a16:creationId xmlns:a16="http://schemas.microsoft.com/office/drawing/2014/main" id="{62FA47AC-8B98-4456-AF05-9C9FE046667D}"/>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599" name="Check Box 41" hidden="1">
          <a:extLst>
            <a:ext uri="{63B3BB69-23CF-44E3-9099-C40C66FF867C}">
              <a14:compatExt xmlns:a14="http://schemas.microsoft.com/office/drawing/2010/main" spid="_x0000_s5161"/>
            </a:ext>
            <a:ext uri="{FF2B5EF4-FFF2-40B4-BE49-F238E27FC236}">
              <a16:creationId xmlns:a16="http://schemas.microsoft.com/office/drawing/2014/main" id="{3D859F90-CF5C-4653-8CFA-876387C198F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00" name="Check Box 41" hidden="1">
          <a:extLst>
            <a:ext uri="{63B3BB69-23CF-44E3-9099-C40C66FF867C}">
              <a14:compatExt xmlns:a14="http://schemas.microsoft.com/office/drawing/2010/main" spid="_x0000_s5161"/>
            </a:ext>
            <a:ext uri="{FF2B5EF4-FFF2-40B4-BE49-F238E27FC236}">
              <a16:creationId xmlns:a16="http://schemas.microsoft.com/office/drawing/2014/main" id="{112C977F-F4B4-4114-98C8-F62EA2F0DC95}"/>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01" name="Check Box 43" hidden="1">
          <a:extLst>
            <a:ext uri="{63B3BB69-23CF-44E3-9099-C40C66FF867C}">
              <a14:compatExt xmlns:a14="http://schemas.microsoft.com/office/drawing/2010/main" spid="_x0000_s5163"/>
            </a:ext>
            <a:ext uri="{FF2B5EF4-FFF2-40B4-BE49-F238E27FC236}">
              <a16:creationId xmlns:a16="http://schemas.microsoft.com/office/drawing/2014/main" id="{C71150BA-148A-41AE-8133-1B275996B120}"/>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02" name="Check Box 41" hidden="1">
          <a:extLst>
            <a:ext uri="{63B3BB69-23CF-44E3-9099-C40C66FF867C}">
              <a14:compatExt xmlns:a14="http://schemas.microsoft.com/office/drawing/2010/main" spid="_x0000_s5161"/>
            </a:ext>
            <a:ext uri="{FF2B5EF4-FFF2-40B4-BE49-F238E27FC236}">
              <a16:creationId xmlns:a16="http://schemas.microsoft.com/office/drawing/2014/main" id="{A7C74051-FB15-4010-861B-741C5F17AAAD}"/>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03" name="Check Box 41" hidden="1">
          <a:extLst>
            <a:ext uri="{63B3BB69-23CF-44E3-9099-C40C66FF867C}">
              <a14:compatExt xmlns:a14="http://schemas.microsoft.com/office/drawing/2010/main" spid="_x0000_s5161"/>
            </a:ext>
            <a:ext uri="{FF2B5EF4-FFF2-40B4-BE49-F238E27FC236}">
              <a16:creationId xmlns:a16="http://schemas.microsoft.com/office/drawing/2014/main" id="{AE2158EE-D319-4EC6-8898-059AC749E3C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198750"/>
    <xdr:sp macro="" textlink="">
      <xdr:nvSpPr>
        <xdr:cNvPr id="604" name="Check Box 57" hidden="1">
          <a:extLst>
            <a:ext uri="{63B3BB69-23CF-44E3-9099-C40C66FF867C}">
              <a14:compatExt xmlns:a14="http://schemas.microsoft.com/office/drawing/2010/main" spid="_x0000_s5177"/>
            </a:ext>
            <a:ext uri="{FF2B5EF4-FFF2-40B4-BE49-F238E27FC236}">
              <a16:creationId xmlns:a16="http://schemas.microsoft.com/office/drawing/2014/main" id="{B52FB9AB-4B70-4BF8-82EA-BAD0D045207F}"/>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201990"/>
    <xdr:sp macro="" textlink="">
      <xdr:nvSpPr>
        <xdr:cNvPr id="605" name="Check Box 58" hidden="1">
          <a:extLst>
            <a:ext uri="{63B3BB69-23CF-44E3-9099-C40C66FF867C}">
              <a14:compatExt xmlns:a14="http://schemas.microsoft.com/office/drawing/2010/main" spid="_x0000_s5178"/>
            </a:ext>
            <a:ext uri="{FF2B5EF4-FFF2-40B4-BE49-F238E27FC236}">
              <a16:creationId xmlns:a16="http://schemas.microsoft.com/office/drawing/2014/main" id="{84853D30-38A8-4936-B5ED-A6FD91B69958}"/>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06" name="Check Box 41" hidden="1">
          <a:extLst>
            <a:ext uri="{63B3BB69-23CF-44E3-9099-C40C66FF867C}">
              <a14:compatExt xmlns:a14="http://schemas.microsoft.com/office/drawing/2010/main" spid="_x0000_s5161"/>
            </a:ext>
            <a:ext uri="{FF2B5EF4-FFF2-40B4-BE49-F238E27FC236}">
              <a16:creationId xmlns:a16="http://schemas.microsoft.com/office/drawing/2014/main" id="{BE18B999-EDEF-4E4D-B733-1E321F67D0A1}"/>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4276" cy="211112"/>
    <xdr:sp macro="" textlink="">
      <xdr:nvSpPr>
        <xdr:cNvPr id="607" name="Check Box 41" hidden="1">
          <a:extLst>
            <a:ext uri="{63B3BB69-23CF-44E3-9099-C40C66FF867C}">
              <a14:compatExt xmlns:a14="http://schemas.microsoft.com/office/drawing/2010/main" spid="_x0000_s5161"/>
            </a:ext>
            <a:ext uri="{FF2B5EF4-FFF2-40B4-BE49-F238E27FC236}">
              <a16:creationId xmlns:a16="http://schemas.microsoft.com/office/drawing/2014/main" id="{308A2328-A21E-4D71-876E-B3BEDB4D1214}"/>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08" name="Check Box 43" hidden="1">
          <a:extLst>
            <a:ext uri="{63B3BB69-23CF-44E3-9099-C40C66FF867C}">
              <a14:compatExt xmlns:a14="http://schemas.microsoft.com/office/drawing/2010/main" spid="_x0000_s5163"/>
            </a:ext>
            <a:ext uri="{FF2B5EF4-FFF2-40B4-BE49-F238E27FC236}">
              <a16:creationId xmlns:a16="http://schemas.microsoft.com/office/drawing/2014/main" id="{A09282AF-94E2-4365-91F3-677BE7A3D3E5}"/>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09" name="Check Box 41" hidden="1">
          <a:extLst>
            <a:ext uri="{63B3BB69-23CF-44E3-9099-C40C66FF867C}">
              <a14:compatExt xmlns:a14="http://schemas.microsoft.com/office/drawing/2010/main" spid="_x0000_s5161"/>
            </a:ext>
            <a:ext uri="{FF2B5EF4-FFF2-40B4-BE49-F238E27FC236}">
              <a16:creationId xmlns:a16="http://schemas.microsoft.com/office/drawing/2014/main" id="{20699689-DD04-4AE1-A417-9B811365F7C9}"/>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10" name="Check Box 41" hidden="1">
          <a:extLst>
            <a:ext uri="{63B3BB69-23CF-44E3-9099-C40C66FF867C}">
              <a14:compatExt xmlns:a14="http://schemas.microsoft.com/office/drawing/2010/main" spid="_x0000_s5161"/>
            </a:ext>
            <a:ext uri="{FF2B5EF4-FFF2-40B4-BE49-F238E27FC236}">
              <a16:creationId xmlns:a16="http://schemas.microsoft.com/office/drawing/2014/main" id="{8D63F255-8568-4A42-A903-E2382FDC323C}"/>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11" name="Check Box 41" hidden="1">
          <a:extLst>
            <a:ext uri="{63B3BB69-23CF-44E3-9099-C40C66FF867C}">
              <a14:compatExt xmlns:a14="http://schemas.microsoft.com/office/drawing/2010/main" spid="_x0000_s5161"/>
            </a:ext>
            <a:ext uri="{FF2B5EF4-FFF2-40B4-BE49-F238E27FC236}">
              <a16:creationId xmlns:a16="http://schemas.microsoft.com/office/drawing/2014/main" id="{35EC7C41-BE88-42FD-84A6-CA76FFF47504}"/>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12" name="Check Box 43" hidden="1">
          <a:extLst>
            <a:ext uri="{63B3BB69-23CF-44E3-9099-C40C66FF867C}">
              <a14:compatExt xmlns:a14="http://schemas.microsoft.com/office/drawing/2010/main" spid="_x0000_s5163"/>
            </a:ext>
            <a:ext uri="{FF2B5EF4-FFF2-40B4-BE49-F238E27FC236}">
              <a16:creationId xmlns:a16="http://schemas.microsoft.com/office/drawing/2014/main" id="{7340FA3A-276E-4622-987D-112F4AE7610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13" name="Check Box 41" hidden="1">
          <a:extLst>
            <a:ext uri="{63B3BB69-23CF-44E3-9099-C40C66FF867C}">
              <a14:compatExt xmlns:a14="http://schemas.microsoft.com/office/drawing/2010/main" spid="_x0000_s5161"/>
            </a:ext>
            <a:ext uri="{FF2B5EF4-FFF2-40B4-BE49-F238E27FC236}">
              <a16:creationId xmlns:a16="http://schemas.microsoft.com/office/drawing/2014/main" id="{BBEEA39C-D12E-4C94-B2FA-3E6237FE3C8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14" name="Check Box 41" hidden="1">
          <a:extLst>
            <a:ext uri="{63B3BB69-23CF-44E3-9099-C40C66FF867C}">
              <a14:compatExt xmlns:a14="http://schemas.microsoft.com/office/drawing/2010/main" spid="_x0000_s5161"/>
            </a:ext>
            <a:ext uri="{FF2B5EF4-FFF2-40B4-BE49-F238E27FC236}">
              <a16:creationId xmlns:a16="http://schemas.microsoft.com/office/drawing/2014/main" id="{F043A400-70CD-4F3C-99AE-892D60F91410}"/>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15" name="Check Box 43" hidden="1">
          <a:extLst>
            <a:ext uri="{63B3BB69-23CF-44E3-9099-C40C66FF867C}">
              <a14:compatExt xmlns:a14="http://schemas.microsoft.com/office/drawing/2010/main" spid="_x0000_s5163"/>
            </a:ext>
            <a:ext uri="{FF2B5EF4-FFF2-40B4-BE49-F238E27FC236}">
              <a16:creationId xmlns:a16="http://schemas.microsoft.com/office/drawing/2014/main" id="{4060E50A-0F27-4F1F-A917-143F4F638C55}"/>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16" name="Check Box 41" hidden="1">
          <a:extLst>
            <a:ext uri="{63B3BB69-23CF-44E3-9099-C40C66FF867C}">
              <a14:compatExt xmlns:a14="http://schemas.microsoft.com/office/drawing/2010/main" spid="_x0000_s5161"/>
            </a:ext>
            <a:ext uri="{FF2B5EF4-FFF2-40B4-BE49-F238E27FC236}">
              <a16:creationId xmlns:a16="http://schemas.microsoft.com/office/drawing/2014/main" id="{3BE8281E-E2ED-4959-85FD-0BEB0FE6DF5F}"/>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17" name="Check Box 41" hidden="1">
          <a:extLst>
            <a:ext uri="{63B3BB69-23CF-44E3-9099-C40C66FF867C}">
              <a14:compatExt xmlns:a14="http://schemas.microsoft.com/office/drawing/2010/main" spid="_x0000_s5161"/>
            </a:ext>
            <a:ext uri="{FF2B5EF4-FFF2-40B4-BE49-F238E27FC236}">
              <a16:creationId xmlns:a16="http://schemas.microsoft.com/office/drawing/2014/main" id="{DDFCC80B-64A3-4738-A6A4-E971300768F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18" name="Check Box 43" hidden="1">
          <a:extLst>
            <a:ext uri="{63B3BB69-23CF-44E3-9099-C40C66FF867C}">
              <a14:compatExt xmlns:a14="http://schemas.microsoft.com/office/drawing/2010/main" spid="_x0000_s5163"/>
            </a:ext>
            <a:ext uri="{FF2B5EF4-FFF2-40B4-BE49-F238E27FC236}">
              <a16:creationId xmlns:a16="http://schemas.microsoft.com/office/drawing/2014/main" id="{990B0A86-007C-4808-8B51-A62E7A7FB864}"/>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19" name="Check Box 41" hidden="1">
          <a:extLst>
            <a:ext uri="{63B3BB69-23CF-44E3-9099-C40C66FF867C}">
              <a14:compatExt xmlns:a14="http://schemas.microsoft.com/office/drawing/2010/main" spid="_x0000_s5161"/>
            </a:ext>
            <a:ext uri="{FF2B5EF4-FFF2-40B4-BE49-F238E27FC236}">
              <a16:creationId xmlns:a16="http://schemas.microsoft.com/office/drawing/2014/main" id="{1FEB37A9-EDA6-4607-8386-E425E0A19E63}"/>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20" name="Check Box 41" hidden="1">
          <a:extLst>
            <a:ext uri="{63B3BB69-23CF-44E3-9099-C40C66FF867C}">
              <a14:compatExt xmlns:a14="http://schemas.microsoft.com/office/drawing/2010/main" spid="_x0000_s5161"/>
            </a:ext>
            <a:ext uri="{FF2B5EF4-FFF2-40B4-BE49-F238E27FC236}">
              <a16:creationId xmlns:a16="http://schemas.microsoft.com/office/drawing/2014/main" id="{42AB83B0-B2D8-41F2-ADA1-6ABC0B840D92}"/>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198750"/>
    <xdr:sp macro="" textlink="">
      <xdr:nvSpPr>
        <xdr:cNvPr id="621" name="Check Box 57" hidden="1">
          <a:extLst>
            <a:ext uri="{63B3BB69-23CF-44E3-9099-C40C66FF867C}">
              <a14:compatExt xmlns:a14="http://schemas.microsoft.com/office/drawing/2010/main" spid="_x0000_s5177"/>
            </a:ext>
            <a:ext uri="{FF2B5EF4-FFF2-40B4-BE49-F238E27FC236}">
              <a16:creationId xmlns:a16="http://schemas.microsoft.com/office/drawing/2014/main" id="{8091BE5B-BF40-483C-9B28-85958FDC73EC}"/>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201990"/>
    <xdr:sp macro="" textlink="">
      <xdr:nvSpPr>
        <xdr:cNvPr id="622" name="Check Box 58" hidden="1">
          <a:extLst>
            <a:ext uri="{63B3BB69-23CF-44E3-9099-C40C66FF867C}">
              <a14:compatExt xmlns:a14="http://schemas.microsoft.com/office/drawing/2010/main" spid="_x0000_s5178"/>
            </a:ext>
            <a:ext uri="{FF2B5EF4-FFF2-40B4-BE49-F238E27FC236}">
              <a16:creationId xmlns:a16="http://schemas.microsoft.com/office/drawing/2014/main" id="{D0A3039A-AF37-460B-AA42-B9E293F7DEB8}"/>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23" name="Check Box 41" hidden="1">
          <a:extLst>
            <a:ext uri="{63B3BB69-23CF-44E3-9099-C40C66FF867C}">
              <a14:compatExt xmlns:a14="http://schemas.microsoft.com/office/drawing/2010/main" spid="_x0000_s5161"/>
            </a:ext>
            <a:ext uri="{FF2B5EF4-FFF2-40B4-BE49-F238E27FC236}">
              <a16:creationId xmlns:a16="http://schemas.microsoft.com/office/drawing/2014/main" id="{8DD7349F-2BF9-4603-B53B-134DC5076BD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4276" cy="211112"/>
    <xdr:sp macro="" textlink="">
      <xdr:nvSpPr>
        <xdr:cNvPr id="624" name="Check Box 41" hidden="1">
          <a:extLst>
            <a:ext uri="{63B3BB69-23CF-44E3-9099-C40C66FF867C}">
              <a14:compatExt xmlns:a14="http://schemas.microsoft.com/office/drawing/2010/main" spid="_x0000_s5161"/>
            </a:ext>
            <a:ext uri="{FF2B5EF4-FFF2-40B4-BE49-F238E27FC236}">
              <a16:creationId xmlns:a16="http://schemas.microsoft.com/office/drawing/2014/main" id="{43ACD7C1-9F3B-40BC-9EFE-8FF2D9DD6334}"/>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25" name="Check Box 43" hidden="1">
          <a:extLst>
            <a:ext uri="{63B3BB69-23CF-44E3-9099-C40C66FF867C}">
              <a14:compatExt xmlns:a14="http://schemas.microsoft.com/office/drawing/2010/main" spid="_x0000_s5163"/>
            </a:ext>
            <a:ext uri="{FF2B5EF4-FFF2-40B4-BE49-F238E27FC236}">
              <a16:creationId xmlns:a16="http://schemas.microsoft.com/office/drawing/2014/main" id="{AF1EFB4A-CFA3-47F4-9C7E-3FFB321D1064}"/>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26" name="Check Box 41" hidden="1">
          <a:extLst>
            <a:ext uri="{63B3BB69-23CF-44E3-9099-C40C66FF867C}">
              <a14:compatExt xmlns:a14="http://schemas.microsoft.com/office/drawing/2010/main" spid="_x0000_s5161"/>
            </a:ext>
            <a:ext uri="{FF2B5EF4-FFF2-40B4-BE49-F238E27FC236}">
              <a16:creationId xmlns:a16="http://schemas.microsoft.com/office/drawing/2014/main" id="{808D3E9E-67EF-403A-9403-38A2A571E38E}"/>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27" name="Check Box 41" hidden="1">
          <a:extLst>
            <a:ext uri="{63B3BB69-23CF-44E3-9099-C40C66FF867C}">
              <a14:compatExt xmlns:a14="http://schemas.microsoft.com/office/drawing/2010/main" spid="_x0000_s5161"/>
            </a:ext>
            <a:ext uri="{FF2B5EF4-FFF2-40B4-BE49-F238E27FC236}">
              <a16:creationId xmlns:a16="http://schemas.microsoft.com/office/drawing/2014/main" id="{40E88148-F0E4-429A-A760-E80EF62D85A0}"/>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28" name="Check Box 43" hidden="1">
          <a:extLst>
            <a:ext uri="{63B3BB69-23CF-44E3-9099-C40C66FF867C}">
              <a14:compatExt xmlns:a14="http://schemas.microsoft.com/office/drawing/2010/main" spid="_x0000_s5163"/>
            </a:ext>
            <a:ext uri="{FF2B5EF4-FFF2-40B4-BE49-F238E27FC236}">
              <a16:creationId xmlns:a16="http://schemas.microsoft.com/office/drawing/2014/main" id="{B9506560-E413-41EB-8A76-34DE6428E3B2}"/>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29" name="Check Box 41" hidden="1">
          <a:extLst>
            <a:ext uri="{63B3BB69-23CF-44E3-9099-C40C66FF867C}">
              <a14:compatExt xmlns:a14="http://schemas.microsoft.com/office/drawing/2010/main" spid="_x0000_s5161"/>
            </a:ext>
            <a:ext uri="{FF2B5EF4-FFF2-40B4-BE49-F238E27FC236}">
              <a16:creationId xmlns:a16="http://schemas.microsoft.com/office/drawing/2014/main" id="{D2DD0356-A6B7-4D24-857F-1228EE9FFC6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64" name="Check Box 41" hidden="1">
          <a:extLst>
            <a:ext uri="{63B3BB69-23CF-44E3-9099-C40C66FF867C}">
              <a14:compatExt xmlns:a14="http://schemas.microsoft.com/office/drawing/2010/main" spid="_x0000_s5161"/>
            </a:ext>
            <a:ext uri="{FF2B5EF4-FFF2-40B4-BE49-F238E27FC236}">
              <a16:creationId xmlns:a16="http://schemas.microsoft.com/office/drawing/2014/main" id="{73E8A705-28A6-4E98-9569-DADDD6785C8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65" name="Check Box 43" hidden="1">
          <a:extLst>
            <a:ext uri="{63B3BB69-23CF-44E3-9099-C40C66FF867C}">
              <a14:compatExt xmlns:a14="http://schemas.microsoft.com/office/drawing/2010/main" spid="_x0000_s5163"/>
            </a:ext>
            <a:ext uri="{FF2B5EF4-FFF2-40B4-BE49-F238E27FC236}">
              <a16:creationId xmlns:a16="http://schemas.microsoft.com/office/drawing/2014/main" id="{2035F899-F34B-4874-89E1-97E5A3C9F203}"/>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66" name="Check Box 41" hidden="1">
          <a:extLst>
            <a:ext uri="{63B3BB69-23CF-44E3-9099-C40C66FF867C}">
              <a14:compatExt xmlns:a14="http://schemas.microsoft.com/office/drawing/2010/main" spid="_x0000_s5161"/>
            </a:ext>
            <a:ext uri="{FF2B5EF4-FFF2-40B4-BE49-F238E27FC236}">
              <a16:creationId xmlns:a16="http://schemas.microsoft.com/office/drawing/2014/main" id="{2067637E-BBC4-4699-A964-D71B35B9EE6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67" name="Check Box 41" hidden="1">
          <a:extLst>
            <a:ext uri="{63B3BB69-23CF-44E3-9099-C40C66FF867C}">
              <a14:compatExt xmlns:a14="http://schemas.microsoft.com/office/drawing/2010/main" spid="_x0000_s5161"/>
            </a:ext>
            <a:ext uri="{FF2B5EF4-FFF2-40B4-BE49-F238E27FC236}">
              <a16:creationId xmlns:a16="http://schemas.microsoft.com/office/drawing/2014/main" id="{B0682934-3FF3-4713-9C45-F9F6D283670A}"/>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198750"/>
    <xdr:sp macro="" textlink="">
      <xdr:nvSpPr>
        <xdr:cNvPr id="672" name="Check Box 57" hidden="1">
          <a:extLst>
            <a:ext uri="{63B3BB69-23CF-44E3-9099-C40C66FF867C}">
              <a14:compatExt xmlns:a14="http://schemas.microsoft.com/office/drawing/2010/main" spid="_x0000_s5177"/>
            </a:ext>
            <a:ext uri="{FF2B5EF4-FFF2-40B4-BE49-F238E27FC236}">
              <a16:creationId xmlns:a16="http://schemas.microsoft.com/office/drawing/2014/main" id="{C30B8BDB-4BA0-4E23-862F-E2079601DE87}"/>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201990"/>
    <xdr:sp macro="" textlink="">
      <xdr:nvSpPr>
        <xdr:cNvPr id="673" name="Check Box 58" hidden="1">
          <a:extLst>
            <a:ext uri="{63B3BB69-23CF-44E3-9099-C40C66FF867C}">
              <a14:compatExt xmlns:a14="http://schemas.microsoft.com/office/drawing/2010/main" spid="_x0000_s5178"/>
            </a:ext>
            <a:ext uri="{FF2B5EF4-FFF2-40B4-BE49-F238E27FC236}">
              <a16:creationId xmlns:a16="http://schemas.microsoft.com/office/drawing/2014/main" id="{A19790E3-4C3A-4B3D-A2DF-5B130947BFF0}"/>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74" name="Check Box 41" hidden="1">
          <a:extLst>
            <a:ext uri="{63B3BB69-23CF-44E3-9099-C40C66FF867C}">
              <a14:compatExt xmlns:a14="http://schemas.microsoft.com/office/drawing/2010/main" spid="_x0000_s5161"/>
            </a:ext>
            <a:ext uri="{FF2B5EF4-FFF2-40B4-BE49-F238E27FC236}">
              <a16:creationId xmlns:a16="http://schemas.microsoft.com/office/drawing/2014/main" id="{62B79559-D4E9-4961-9DAD-BCA662A645B0}"/>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4276" cy="211112"/>
    <xdr:sp macro="" textlink="">
      <xdr:nvSpPr>
        <xdr:cNvPr id="675" name="Check Box 41" hidden="1">
          <a:extLst>
            <a:ext uri="{63B3BB69-23CF-44E3-9099-C40C66FF867C}">
              <a14:compatExt xmlns:a14="http://schemas.microsoft.com/office/drawing/2010/main" spid="_x0000_s5161"/>
            </a:ext>
            <a:ext uri="{FF2B5EF4-FFF2-40B4-BE49-F238E27FC236}">
              <a16:creationId xmlns:a16="http://schemas.microsoft.com/office/drawing/2014/main" id="{62BC357B-264D-4597-943C-EE8B1DFB823E}"/>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80" name="Check Box 43" hidden="1">
          <a:extLst>
            <a:ext uri="{63B3BB69-23CF-44E3-9099-C40C66FF867C}">
              <a14:compatExt xmlns:a14="http://schemas.microsoft.com/office/drawing/2010/main" spid="_x0000_s5163"/>
            </a:ext>
            <a:ext uri="{FF2B5EF4-FFF2-40B4-BE49-F238E27FC236}">
              <a16:creationId xmlns:a16="http://schemas.microsoft.com/office/drawing/2014/main" id="{3F0D13CF-D297-4070-86F7-146FFB45D61E}"/>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81" name="Check Box 41" hidden="1">
          <a:extLst>
            <a:ext uri="{63B3BB69-23CF-44E3-9099-C40C66FF867C}">
              <a14:compatExt xmlns:a14="http://schemas.microsoft.com/office/drawing/2010/main" spid="_x0000_s5161"/>
            </a:ext>
            <a:ext uri="{FF2B5EF4-FFF2-40B4-BE49-F238E27FC236}">
              <a16:creationId xmlns:a16="http://schemas.microsoft.com/office/drawing/2014/main" id="{79DA8971-52D0-40F7-8166-C15F526B1C2B}"/>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82" name="Check Box 41" hidden="1">
          <a:extLst>
            <a:ext uri="{63B3BB69-23CF-44E3-9099-C40C66FF867C}">
              <a14:compatExt xmlns:a14="http://schemas.microsoft.com/office/drawing/2010/main" spid="_x0000_s5161"/>
            </a:ext>
            <a:ext uri="{FF2B5EF4-FFF2-40B4-BE49-F238E27FC236}">
              <a16:creationId xmlns:a16="http://schemas.microsoft.com/office/drawing/2014/main" id="{848AF0BF-9C0A-412F-8B94-A1F7760F9BD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83" name="Check Box 41" hidden="1">
          <a:extLst>
            <a:ext uri="{63B3BB69-23CF-44E3-9099-C40C66FF867C}">
              <a14:compatExt xmlns:a14="http://schemas.microsoft.com/office/drawing/2010/main" spid="_x0000_s5161"/>
            </a:ext>
            <a:ext uri="{FF2B5EF4-FFF2-40B4-BE49-F238E27FC236}">
              <a16:creationId xmlns:a16="http://schemas.microsoft.com/office/drawing/2014/main" id="{920ECA22-D499-4F2A-8762-2FB3E3C3F66B}"/>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88" name="Check Box 43" hidden="1">
          <a:extLst>
            <a:ext uri="{63B3BB69-23CF-44E3-9099-C40C66FF867C}">
              <a14:compatExt xmlns:a14="http://schemas.microsoft.com/office/drawing/2010/main" spid="_x0000_s5163"/>
            </a:ext>
            <a:ext uri="{FF2B5EF4-FFF2-40B4-BE49-F238E27FC236}">
              <a16:creationId xmlns:a16="http://schemas.microsoft.com/office/drawing/2014/main" id="{BB578AED-FA3D-4617-A6AC-5087FD609EE8}"/>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89" name="Check Box 41" hidden="1">
          <a:extLst>
            <a:ext uri="{63B3BB69-23CF-44E3-9099-C40C66FF867C}">
              <a14:compatExt xmlns:a14="http://schemas.microsoft.com/office/drawing/2010/main" spid="_x0000_s5161"/>
            </a:ext>
            <a:ext uri="{FF2B5EF4-FFF2-40B4-BE49-F238E27FC236}">
              <a16:creationId xmlns:a16="http://schemas.microsoft.com/office/drawing/2014/main" id="{46036BBE-DD53-456E-99BF-F61172F4466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90" name="Check Box 41" hidden="1">
          <a:extLst>
            <a:ext uri="{63B3BB69-23CF-44E3-9099-C40C66FF867C}">
              <a14:compatExt xmlns:a14="http://schemas.microsoft.com/office/drawing/2010/main" spid="_x0000_s5161"/>
            </a:ext>
            <a:ext uri="{FF2B5EF4-FFF2-40B4-BE49-F238E27FC236}">
              <a16:creationId xmlns:a16="http://schemas.microsoft.com/office/drawing/2014/main" id="{B4AE4226-C10B-4C74-B7BE-D99FC8D5027C}"/>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91" name="Check Box 43" hidden="1">
          <a:extLst>
            <a:ext uri="{63B3BB69-23CF-44E3-9099-C40C66FF867C}">
              <a14:compatExt xmlns:a14="http://schemas.microsoft.com/office/drawing/2010/main" spid="_x0000_s5163"/>
            </a:ext>
            <a:ext uri="{FF2B5EF4-FFF2-40B4-BE49-F238E27FC236}">
              <a16:creationId xmlns:a16="http://schemas.microsoft.com/office/drawing/2014/main" id="{CDE28BCE-D201-41D5-83D9-77D493EFBCC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96" name="Check Box 41" hidden="1">
          <a:extLst>
            <a:ext uri="{63B3BB69-23CF-44E3-9099-C40C66FF867C}">
              <a14:compatExt xmlns:a14="http://schemas.microsoft.com/office/drawing/2010/main" spid="_x0000_s5161"/>
            </a:ext>
            <a:ext uri="{FF2B5EF4-FFF2-40B4-BE49-F238E27FC236}">
              <a16:creationId xmlns:a16="http://schemas.microsoft.com/office/drawing/2014/main" id="{50FA3130-7A8F-4044-9579-C066EDDCF4CD}"/>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97" name="Check Box 41" hidden="1">
          <a:extLst>
            <a:ext uri="{63B3BB69-23CF-44E3-9099-C40C66FF867C}">
              <a14:compatExt xmlns:a14="http://schemas.microsoft.com/office/drawing/2010/main" spid="_x0000_s5161"/>
            </a:ext>
            <a:ext uri="{FF2B5EF4-FFF2-40B4-BE49-F238E27FC236}">
              <a16:creationId xmlns:a16="http://schemas.microsoft.com/office/drawing/2014/main" id="{C4A6234E-D31E-474E-950F-3A754C3D61C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98" name="Check Box 43" hidden="1">
          <a:extLst>
            <a:ext uri="{63B3BB69-23CF-44E3-9099-C40C66FF867C}">
              <a14:compatExt xmlns:a14="http://schemas.microsoft.com/office/drawing/2010/main" spid="_x0000_s5163"/>
            </a:ext>
            <a:ext uri="{FF2B5EF4-FFF2-40B4-BE49-F238E27FC236}">
              <a16:creationId xmlns:a16="http://schemas.microsoft.com/office/drawing/2014/main" id="{11BC221D-1500-4E77-9402-ABDA67CD72A4}"/>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99" name="Check Box 41" hidden="1">
          <a:extLst>
            <a:ext uri="{63B3BB69-23CF-44E3-9099-C40C66FF867C}">
              <a14:compatExt xmlns:a14="http://schemas.microsoft.com/office/drawing/2010/main" spid="_x0000_s5161"/>
            </a:ext>
            <a:ext uri="{FF2B5EF4-FFF2-40B4-BE49-F238E27FC236}">
              <a16:creationId xmlns:a16="http://schemas.microsoft.com/office/drawing/2014/main" id="{A757E1CE-D16E-48EB-BFE3-E2DB9EB04C1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704" name="Check Box 41" hidden="1">
          <a:extLst>
            <a:ext uri="{63B3BB69-23CF-44E3-9099-C40C66FF867C}">
              <a14:compatExt xmlns:a14="http://schemas.microsoft.com/office/drawing/2010/main" spid="_x0000_s5161"/>
            </a:ext>
            <a:ext uri="{FF2B5EF4-FFF2-40B4-BE49-F238E27FC236}">
              <a16:creationId xmlns:a16="http://schemas.microsoft.com/office/drawing/2014/main" id="{9C0E8795-D1B6-4E6A-864A-B898B9089CE5}"/>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198750"/>
    <xdr:sp macro="" textlink="">
      <xdr:nvSpPr>
        <xdr:cNvPr id="705" name="Check Box 57" hidden="1">
          <a:extLst>
            <a:ext uri="{63B3BB69-23CF-44E3-9099-C40C66FF867C}">
              <a14:compatExt xmlns:a14="http://schemas.microsoft.com/office/drawing/2010/main" spid="_x0000_s5177"/>
            </a:ext>
            <a:ext uri="{FF2B5EF4-FFF2-40B4-BE49-F238E27FC236}">
              <a16:creationId xmlns:a16="http://schemas.microsoft.com/office/drawing/2014/main" id="{22B69983-C7A9-4DE7-993D-00DFABCE598C}"/>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201990"/>
    <xdr:sp macro="" textlink="">
      <xdr:nvSpPr>
        <xdr:cNvPr id="706" name="Check Box 58" hidden="1">
          <a:extLst>
            <a:ext uri="{63B3BB69-23CF-44E3-9099-C40C66FF867C}">
              <a14:compatExt xmlns:a14="http://schemas.microsoft.com/office/drawing/2010/main" spid="_x0000_s5178"/>
            </a:ext>
            <a:ext uri="{FF2B5EF4-FFF2-40B4-BE49-F238E27FC236}">
              <a16:creationId xmlns:a16="http://schemas.microsoft.com/office/drawing/2014/main" id="{673641ED-E50B-48A2-A8EA-BC2F914F2A94}"/>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707" name="Check Box 41" hidden="1">
          <a:extLst>
            <a:ext uri="{63B3BB69-23CF-44E3-9099-C40C66FF867C}">
              <a14:compatExt xmlns:a14="http://schemas.microsoft.com/office/drawing/2010/main" spid="_x0000_s5161"/>
            </a:ext>
            <a:ext uri="{FF2B5EF4-FFF2-40B4-BE49-F238E27FC236}">
              <a16:creationId xmlns:a16="http://schemas.microsoft.com/office/drawing/2014/main" id="{693459F7-ECB4-46A2-84DF-8D91A8D563DB}"/>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4276" cy="211112"/>
    <xdr:sp macro="" textlink="">
      <xdr:nvSpPr>
        <xdr:cNvPr id="716" name="Check Box 41" hidden="1">
          <a:extLst>
            <a:ext uri="{63B3BB69-23CF-44E3-9099-C40C66FF867C}">
              <a14:compatExt xmlns:a14="http://schemas.microsoft.com/office/drawing/2010/main" spid="_x0000_s5161"/>
            </a:ext>
            <a:ext uri="{FF2B5EF4-FFF2-40B4-BE49-F238E27FC236}">
              <a16:creationId xmlns:a16="http://schemas.microsoft.com/office/drawing/2014/main" id="{8BDC63F9-28F1-4624-A9D6-9753E840D7EF}"/>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717" name="Check Box 43" hidden="1">
          <a:extLst>
            <a:ext uri="{63B3BB69-23CF-44E3-9099-C40C66FF867C}">
              <a14:compatExt xmlns:a14="http://schemas.microsoft.com/office/drawing/2010/main" spid="_x0000_s5163"/>
            </a:ext>
            <a:ext uri="{FF2B5EF4-FFF2-40B4-BE49-F238E27FC236}">
              <a16:creationId xmlns:a16="http://schemas.microsoft.com/office/drawing/2014/main" id="{ED9FA976-590E-44E5-AA4B-E9300947F00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718" name="Check Box 41" hidden="1">
          <a:extLst>
            <a:ext uri="{63B3BB69-23CF-44E3-9099-C40C66FF867C}">
              <a14:compatExt xmlns:a14="http://schemas.microsoft.com/office/drawing/2010/main" spid="_x0000_s5161"/>
            </a:ext>
            <a:ext uri="{FF2B5EF4-FFF2-40B4-BE49-F238E27FC236}">
              <a16:creationId xmlns:a16="http://schemas.microsoft.com/office/drawing/2014/main" id="{BE47C08F-5C2D-4231-84E8-CED57072F4B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719" name="Check Box 41" hidden="1">
          <a:extLst>
            <a:ext uri="{63B3BB69-23CF-44E3-9099-C40C66FF867C}">
              <a14:compatExt xmlns:a14="http://schemas.microsoft.com/office/drawing/2010/main" spid="_x0000_s5161"/>
            </a:ext>
            <a:ext uri="{FF2B5EF4-FFF2-40B4-BE49-F238E27FC236}">
              <a16:creationId xmlns:a16="http://schemas.microsoft.com/office/drawing/2014/main" id="{9C5641B9-CF7D-4A35-9224-3445D1AE1CFF}"/>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20" name="Check Box 43" hidden="1">
          <a:extLst>
            <a:ext uri="{63B3BB69-23CF-44E3-9099-C40C66FF867C}">
              <a14:compatExt xmlns:a14="http://schemas.microsoft.com/office/drawing/2010/main" spid="_x0000_s5163"/>
            </a:ext>
            <a:ext uri="{FF2B5EF4-FFF2-40B4-BE49-F238E27FC236}">
              <a16:creationId xmlns:a16="http://schemas.microsoft.com/office/drawing/2014/main" id="{41A84C0D-6466-4260-A69B-5DBDDF584D19}"/>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21" name="Check Box 41" hidden="1">
          <a:extLst>
            <a:ext uri="{63B3BB69-23CF-44E3-9099-C40C66FF867C}">
              <a14:compatExt xmlns:a14="http://schemas.microsoft.com/office/drawing/2010/main" spid="_x0000_s5161"/>
            </a:ext>
            <a:ext uri="{FF2B5EF4-FFF2-40B4-BE49-F238E27FC236}">
              <a16:creationId xmlns:a16="http://schemas.microsoft.com/office/drawing/2014/main" id="{FE3704A7-88FC-4E20-8FA0-832E90EAD7A0}"/>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22" name="Check Box 41" hidden="1">
          <a:extLst>
            <a:ext uri="{63B3BB69-23CF-44E3-9099-C40C66FF867C}">
              <a14:compatExt xmlns:a14="http://schemas.microsoft.com/office/drawing/2010/main" spid="_x0000_s5161"/>
            </a:ext>
            <a:ext uri="{FF2B5EF4-FFF2-40B4-BE49-F238E27FC236}">
              <a16:creationId xmlns:a16="http://schemas.microsoft.com/office/drawing/2014/main" id="{8AB6D0E6-3B1C-41D2-8AC8-3DEBF7E2E2F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23" name="Check Box 43" hidden="1">
          <a:extLst>
            <a:ext uri="{63B3BB69-23CF-44E3-9099-C40C66FF867C}">
              <a14:compatExt xmlns:a14="http://schemas.microsoft.com/office/drawing/2010/main" spid="_x0000_s5163"/>
            </a:ext>
            <a:ext uri="{FF2B5EF4-FFF2-40B4-BE49-F238E27FC236}">
              <a16:creationId xmlns:a16="http://schemas.microsoft.com/office/drawing/2014/main" id="{3295C2F2-F102-4FE9-BB5E-6AE9D7C8B87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24" name="Check Box 41" hidden="1">
          <a:extLst>
            <a:ext uri="{63B3BB69-23CF-44E3-9099-C40C66FF867C}">
              <a14:compatExt xmlns:a14="http://schemas.microsoft.com/office/drawing/2010/main" spid="_x0000_s5161"/>
            </a:ext>
            <a:ext uri="{FF2B5EF4-FFF2-40B4-BE49-F238E27FC236}">
              <a16:creationId xmlns:a16="http://schemas.microsoft.com/office/drawing/2014/main" id="{AB8D2AAE-D50A-4C1E-AFEC-D94CAB08743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25" name="Check Box 41" hidden="1">
          <a:extLst>
            <a:ext uri="{63B3BB69-23CF-44E3-9099-C40C66FF867C}">
              <a14:compatExt xmlns:a14="http://schemas.microsoft.com/office/drawing/2010/main" spid="_x0000_s5161"/>
            </a:ext>
            <a:ext uri="{FF2B5EF4-FFF2-40B4-BE49-F238E27FC236}">
              <a16:creationId xmlns:a16="http://schemas.microsoft.com/office/drawing/2014/main" id="{59A1618F-7BFF-4B82-9743-79C4858FB18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198750"/>
    <xdr:sp macro="" textlink="">
      <xdr:nvSpPr>
        <xdr:cNvPr id="726" name="Check Box 57" hidden="1">
          <a:extLst>
            <a:ext uri="{63B3BB69-23CF-44E3-9099-C40C66FF867C}">
              <a14:compatExt xmlns:a14="http://schemas.microsoft.com/office/drawing/2010/main" spid="_x0000_s5177"/>
            </a:ext>
            <a:ext uri="{FF2B5EF4-FFF2-40B4-BE49-F238E27FC236}">
              <a16:creationId xmlns:a16="http://schemas.microsoft.com/office/drawing/2014/main" id="{ABF90FB6-AD6B-4227-8970-5DE98636A4F9}"/>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201990"/>
    <xdr:sp macro="" textlink="">
      <xdr:nvSpPr>
        <xdr:cNvPr id="727" name="Check Box 58" hidden="1">
          <a:extLst>
            <a:ext uri="{63B3BB69-23CF-44E3-9099-C40C66FF867C}">
              <a14:compatExt xmlns:a14="http://schemas.microsoft.com/office/drawing/2010/main" spid="_x0000_s5178"/>
            </a:ext>
            <a:ext uri="{FF2B5EF4-FFF2-40B4-BE49-F238E27FC236}">
              <a16:creationId xmlns:a16="http://schemas.microsoft.com/office/drawing/2014/main" id="{7BA70D5F-C323-40A1-B1B8-82F8543AB677}"/>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28" name="Check Box 41" hidden="1">
          <a:extLst>
            <a:ext uri="{63B3BB69-23CF-44E3-9099-C40C66FF867C}">
              <a14:compatExt xmlns:a14="http://schemas.microsoft.com/office/drawing/2010/main" spid="_x0000_s5161"/>
            </a:ext>
            <a:ext uri="{FF2B5EF4-FFF2-40B4-BE49-F238E27FC236}">
              <a16:creationId xmlns:a16="http://schemas.microsoft.com/office/drawing/2014/main" id="{75E3EC80-CE95-43EC-839E-B147A60540A1}"/>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4276" cy="211112"/>
    <xdr:sp macro="" textlink="">
      <xdr:nvSpPr>
        <xdr:cNvPr id="729" name="Check Box 41" hidden="1">
          <a:extLst>
            <a:ext uri="{63B3BB69-23CF-44E3-9099-C40C66FF867C}">
              <a14:compatExt xmlns:a14="http://schemas.microsoft.com/office/drawing/2010/main" spid="_x0000_s5161"/>
            </a:ext>
            <a:ext uri="{FF2B5EF4-FFF2-40B4-BE49-F238E27FC236}">
              <a16:creationId xmlns:a16="http://schemas.microsoft.com/office/drawing/2014/main" id="{017C1559-F5F9-4E2B-B938-266FFD4D4C40}"/>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30" name="Check Box 43" hidden="1">
          <a:extLst>
            <a:ext uri="{63B3BB69-23CF-44E3-9099-C40C66FF867C}">
              <a14:compatExt xmlns:a14="http://schemas.microsoft.com/office/drawing/2010/main" spid="_x0000_s5163"/>
            </a:ext>
            <a:ext uri="{FF2B5EF4-FFF2-40B4-BE49-F238E27FC236}">
              <a16:creationId xmlns:a16="http://schemas.microsoft.com/office/drawing/2014/main" id="{12545811-DFA5-401C-BC60-F0B179CC50D4}"/>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31" name="Check Box 41" hidden="1">
          <a:extLst>
            <a:ext uri="{63B3BB69-23CF-44E3-9099-C40C66FF867C}">
              <a14:compatExt xmlns:a14="http://schemas.microsoft.com/office/drawing/2010/main" spid="_x0000_s5161"/>
            </a:ext>
            <a:ext uri="{FF2B5EF4-FFF2-40B4-BE49-F238E27FC236}">
              <a16:creationId xmlns:a16="http://schemas.microsoft.com/office/drawing/2014/main" id="{749F8F3E-BBA9-4679-86CB-762FD5651B31}"/>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32" name="Check Box 41" hidden="1">
          <a:extLst>
            <a:ext uri="{63B3BB69-23CF-44E3-9099-C40C66FF867C}">
              <a14:compatExt xmlns:a14="http://schemas.microsoft.com/office/drawing/2010/main" spid="_x0000_s5161"/>
            </a:ext>
            <a:ext uri="{FF2B5EF4-FFF2-40B4-BE49-F238E27FC236}">
              <a16:creationId xmlns:a16="http://schemas.microsoft.com/office/drawing/2014/main" id="{57A79D4A-3EA9-494F-A18B-7C7345A3769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33" name="Check Box 41" hidden="1">
          <a:extLst>
            <a:ext uri="{63B3BB69-23CF-44E3-9099-C40C66FF867C}">
              <a14:compatExt xmlns:a14="http://schemas.microsoft.com/office/drawing/2010/main" spid="_x0000_s5161"/>
            </a:ext>
            <a:ext uri="{FF2B5EF4-FFF2-40B4-BE49-F238E27FC236}">
              <a16:creationId xmlns:a16="http://schemas.microsoft.com/office/drawing/2014/main" id="{68F5689C-5D49-4FF1-B217-E31371D2925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34" name="Check Box 43" hidden="1">
          <a:extLst>
            <a:ext uri="{63B3BB69-23CF-44E3-9099-C40C66FF867C}">
              <a14:compatExt xmlns:a14="http://schemas.microsoft.com/office/drawing/2010/main" spid="_x0000_s5163"/>
            </a:ext>
            <a:ext uri="{FF2B5EF4-FFF2-40B4-BE49-F238E27FC236}">
              <a16:creationId xmlns:a16="http://schemas.microsoft.com/office/drawing/2014/main" id="{E0544DC5-BC5E-4F8D-83B2-9AE9BFB096D9}"/>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35" name="Check Box 41" hidden="1">
          <a:extLst>
            <a:ext uri="{63B3BB69-23CF-44E3-9099-C40C66FF867C}">
              <a14:compatExt xmlns:a14="http://schemas.microsoft.com/office/drawing/2010/main" spid="_x0000_s5161"/>
            </a:ext>
            <a:ext uri="{FF2B5EF4-FFF2-40B4-BE49-F238E27FC236}">
              <a16:creationId xmlns:a16="http://schemas.microsoft.com/office/drawing/2014/main" id="{C39E77E2-C088-4F9D-B3B0-0B3438AAA4EE}"/>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36" name="Check Box 41" hidden="1">
          <a:extLst>
            <a:ext uri="{63B3BB69-23CF-44E3-9099-C40C66FF867C}">
              <a14:compatExt xmlns:a14="http://schemas.microsoft.com/office/drawing/2010/main" spid="_x0000_s5161"/>
            </a:ext>
            <a:ext uri="{FF2B5EF4-FFF2-40B4-BE49-F238E27FC236}">
              <a16:creationId xmlns:a16="http://schemas.microsoft.com/office/drawing/2014/main" id="{1604B482-A4E7-4FFF-B138-D5919A601734}"/>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37" name="Check Box 43" hidden="1">
          <a:extLst>
            <a:ext uri="{63B3BB69-23CF-44E3-9099-C40C66FF867C}">
              <a14:compatExt xmlns:a14="http://schemas.microsoft.com/office/drawing/2010/main" spid="_x0000_s5163"/>
            </a:ext>
            <a:ext uri="{FF2B5EF4-FFF2-40B4-BE49-F238E27FC236}">
              <a16:creationId xmlns:a16="http://schemas.microsoft.com/office/drawing/2014/main" id="{53F13046-C69A-47C7-96A3-FA41E2E9D7E7}"/>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38" name="Check Box 41" hidden="1">
          <a:extLst>
            <a:ext uri="{63B3BB69-23CF-44E3-9099-C40C66FF867C}">
              <a14:compatExt xmlns:a14="http://schemas.microsoft.com/office/drawing/2010/main" spid="_x0000_s5161"/>
            </a:ext>
            <a:ext uri="{FF2B5EF4-FFF2-40B4-BE49-F238E27FC236}">
              <a16:creationId xmlns:a16="http://schemas.microsoft.com/office/drawing/2014/main" id="{9833BC9F-7B12-46FC-959E-44B8EBF2C6A3}"/>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39" name="Check Box 41" hidden="1">
          <a:extLst>
            <a:ext uri="{63B3BB69-23CF-44E3-9099-C40C66FF867C}">
              <a14:compatExt xmlns:a14="http://schemas.microsoft.com/office/drawing/2010/main" spid="_x0000_s5161"/>
            </a:ext>
            <a:ext uri="{FF2B5EF4-FFF2-40B4-BE49-F238E27FC236}">
              <a16:creationId xmlns:a16="http://schemas.microsoft.com/office/drawing/2014/main" id="{580C2E15-AEFE-4E9F-8A8B-6FBC3409957A}"/>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40" name="Check Box 43" hidden="1">
          <a:extLst>
            <a:ext uri="{63B3BB69-23CF-44E3-9099-C40C66FF867C}">
              <a14:compatExt xmlns:a14="http://schemas.microsoft.com/office/drawing/2010/main" spid="_x0000_s5163"/>
            </a:ext>
            <a:ext uri="{FF2B5EF4-FFF2-40B4-BE49-F238E27FC236}">
              <a16:creationId xmlns:a16="http://schemas.microsoft.com/office/drawing/2014/main" id="{8BBEDAD7-CD99-424E-987D-6B21705CA79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41" name="Check Box 41" hidden="1">
          <a:extLst>
            <a:ext uri="{63B3BB69-23CF-44E3-9099-C40C66FF867C}">
              <a14:compatExt xmlns:a14="http://schemas.microsoft.com/office/drawing/2010/main" spid="_x0000_s5161"/>
            </a:ext>
            <a:ext uri="{FF2B5EF4-FFF2-40B4-BE49-F238E27FC236}">
              <a16:creationId xmlns:a16="http://schemas.microsoft.com/office/drawing/2014/main" id="{1E7B2B2B-9D52-4A30-9A53-14F45D371D7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42" name="Check Box 41" hidden="1">
          <a:extLst>
            <a:ext uri="{63B3BB69-23CF-44E3-9099-C40C66FF867C}">
              <a14:compatExt xmlns:a14="http://schemas.microsoft.com/office/drawing/2010/main" spid="_x0000_s5161"/>
            </a:ext>
            <a:ext uri="{FF2B5EF4-FFF2-40B4-BE49-F238E27FC236}">
              <a16:creationId xmlns:a16="http://schemas.microsoft.com/office/drawing/2014/main" id="{2F7ED64A-BAD6-4090-A690-68EFBDB0BA0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198750"/>
    <xdr:sp macro="" textlink="">
      <xdr:nvSpPr>
        <xdr:cNvPr id="743" name="Check Box 57" hidden="1">
          <a:extLst>
            <a:ext uri="{63B3BB69-23CF-44E3-9099-C40C66FF867C}">
              <a14:compatExt xmlns:a14="http://schemas.microsoft.com/office/drawing/2010/main" spid="_x0000_s5177"/>
            </a:ext>
            <a:ext uri="{FF2B5EF4-FFF2-40B4-BE49-F238E27FC236}">
              <a16:creationId xmlns:a16="http://schemas.microsoft.com/office/drawing/2014/main" id="{8A7192D9-8BA4-46A0-B281-6C39239F94F4}"/>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201990"/>
    <xdr:sp macro="" textlink="">
      <xdr:nvSpPr>
        <xdr:cNvPr id="744" name="Check Box 58" hidden="1">
          <a:extLst>
            <a:ext uri="{63B3BB69-23CF-44E3-9099-C40C66FF867C}">
              <a14:compatExt xmlns:a14="http://schemas.microsoft.com/office/drawing/2010/main" spid="_x0000_s5178"/>
            </a:ext>
            <a:ext uri="{FF2B5EF4-FFF2-40B4-BE49-F238E27FC236}">
              <a16:creationId xmlns:a16="http://schemas.microsoft.com/office/drawing/2014/main" id="{27BD72F3-684E-4026-9622-7167C17D97C2}"/>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45" name="Check Box 41" hidden="1">
          <a:extLst>
            <a:ext uri="{63B3BB69-23CF-44E3-9099-C40C66FF867C}">
              <a14:compatExt xmlns:a14="http://schemas.microsoft.com/office/drawing/2010/main" spid="_x0000_s5161"/>
            </a:ext>
            <a:ext uri="{FF2B5EF4-FFF2-40B4-BE49-F238E27FC236}">
              <a16:creationId xmlns:a16="http://schemas.microsoft.com/office/drawing/2014/main" id="{0546CB34-709A-4B21-B11D-BBD54891CDF8}"/>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4276" cy="211112"/>
    <xdr:sp macro="" textlink="">
      <xdr:nvSpPr>
        <xdr:cNvPr id="746" name="Check Box 41" hidden="1">
          <a:extLst>
            <a:ext uri="{63B3BB69-23CF-44E3-9099-C40C66FF867C}">
              <a14:compatExt xmlns:a14="http://schemas.microsoft.com/office/drawing/2010/main" spid="_x0000_s5161"/>
            </a:ext>
            <a:ext uri="{FF2B5EF4-FFF2-40B4-BE49-F238E27FC236}">
              <a16:creationId xmlns:a16="http://schemas.microsoft.com/office/drawing/2014/main" id="{FDC89776-0510-4B4A-8AD8-8B3753985CD4}"/>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47" name="Check Box 43" hidden="1">
          <a:extLst>
            <a:ext uri="{63B3BB69-23CF-44E3-9099-C40C66FF867C}">
              <a14:compatExt xmlns:a14="http://schemas.microsoft.com/office/drawing/2010/main" spid="_x0000_s5163"/>
            </a:ext>
            <a:ext uri="{FF2B5EF4-FFF2-40B4-BE49-F238E27FC236}">
              <a16:creationId xmlns:a16="http://schemas.microsoft.com/office/drawing/2014/main" id="{4369BB2E-F03E-4C1F-83AE-F8AE72576C2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48" name="Check Box 41" hidden="1">
          <a:extLst>
            <a:ext uri="{63B3BB69-23CF-44E3-9099-C40C66FF867C}">
              <a14:compatExt xmlns:a14="http://schemas.microsoft.com/office/drawing/2010/main" spid="_x0000_s5161"/>
            </a:ext>
            <a:ext uri="{FF2B5EF4-FFF2-40B4-BE49-F238E27FC236}">
              <a16:creationId xmlns:a16="http://schemas.microsoft.com/office/drawing/2014/main" id="{8AFED7DD-7658-4063-97EA-B682F817F073}"/>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49" name="Check Box 41" hidden="1">
          <a:extLst>
            <a:ext uri="{63B3BB69-23CF-44E3-9099-C40C66FF867C}">
              <a14:compatExt xmlns:a14="http://schemas.microsoft.com/office/drawing/2010/main" spid="_x0000_s5161"/>
            </a:ext>
            <a:ext uri="{FF2B5EF4-FFF2-40B4-BE49-F238E27FC236}">
              <a16:creationId xmlns:a16="http://schemas.microsoft.com/office/drawing/2014/main" id="{04B96BCC-6B20-4A14-9CC8-7EF381E469DA}"/>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50" name="Check Box 43" hidden="1">
          <a:extLst>
            <a:ext uri="{63B3BB69-23CF-44E3-9099-C40C66FF867C}">
              <a14:compatExt xmlns:a14="http://schemas.microsoft.com/office/drawing/2010/main" spid="_x0000_s5163"/>
            </a:ext>
            <a:ext uri="{FF2B5EF4-FFF2-40B4-BE49-F238E27FC236}">
              <a16:creationId xmlns:a16="http://schemas.microsoft.com/office/drawing/2014/main" id="{3BE5453E-0DFD-4B64-A5D0-1BB81D5E07B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51" name="Check Box 41" hidden="1">
          <a:extLst>
            <a:ext uri="{63B3BB69-23CF-44E3-9099-C40C66FF867C}">
              <a14:compatExt xmlns:a14="http://schemas.microsoft.com/office/drawing/2010/main" spid="_x0000_s5161"/>
            </a:ext>
            <a:ext uri="{FF2B5EF4-FFF2-40B4-BE49-F238E27FC236}">
              <a16:creationId xmlns:a16="http://schemas.microsoft.com/office/drawing/2014/main" id="{5170BC5C-24CD-43C0-85E4-E54AC4CC4FE2}"/>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52" name="Check Box 41" hidden="1">
          <a:extLst>
            <a:ext uri="{63B3BB69-23CF-44E3-9099-C40C66FF867C}">
              <a14:compatExt xmlns:a14="http://schemas.microsoft.com/office/drawing/2010/main" spid="_x0000_s5161"/>
            </a:ext>
            <a:ext uri="{FF2B5EF4-FFF2-40B4-BE49-F238E27FC236}">
              <a16:creationId xmlns:a16="http://schemas.microsoft.com/office/drawing/2014/main" id="{850F1447-FFAB-4091-BECE-5A24A8912B3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53" name="Check Box 43" hidden="1">
          <a:extLst>
            <a:ext uri="{63B3BB69-23CF-44E3-9099-C40C66FF867C}">
              <a14:compatExt xmlns:a14="http://schemas.microsoft.com/office/drawing/2010/main" spid="_x0000_s5163"/>
            </a:ext>
            <a:ext uri="{FF2B5EF4-FFF2-40B4-BE49-F238E27FC236}">
              <a16:creationId xmlns:a16="http://schemas.microsoft.com/office/drawing/2014/main" id="{4476D679-4D2F-4E1A-978B-029470CBEFE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54" name="Check Box 41" hidden="1">
          <a:extLst>
            <a:ext uri="{63B3BB69-23CF-44E3-9099-C40C66FF867C}">
              <a14:compatExt xmlns:a14="http://schemas.microsoft.com/office/drawing/2010/main" spid="_x0000_s5161"/>
            </a:ext>
            <a:ext uri="{FF2B5EF4-FFF2-40B4-BE49-F238E27FC236}">
              <a16:creationId xmlns:a16="http://schemas.microsoft.com/office/drawing/2014/main" id="{FDDED12C-6079-46B4-9058-271796D535F6}"/>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55" name="Check Box 41" hidden="1">
          <a:extLst>
            <a:ext uri="{63B3BB69-23CF-44E3-9099-C40C66FF867C}">
              <a14:compatExt xmlns:a14="http://schemas.microsoft.com/office/drawing/2010/main" spid="_x0000_s5161"/>
            </a:ext>
            <a:ext uri="{FF2B5EF4-FFF2-40B4-BE49-F238E27FC236}">
              <a16:creationId xmlns:a16="http://schemas.microsoft.com/office/drawing/2014/main" id="{D3E9FBB4-65AA-4D10-A5D3-6A83E545A0E2}"/>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198750"/>
    <xdr:sp macro="" textlink="">
      <xdr:nvSpPr>
        <xdr:cNvPr id="756" name="Check Box 57" hidden="1">
          <a:extLst>
            <a:ext uri="{63B3BB69-23CF-44E3-9099-C40C66FF867C}">
              <a14:compatExt xmlns:a14="http://schemas.microsoft.com/office/drawing/2010/main" spid="_x0000_s5177"/>
            </a:ext>
            <a:ext uri="{FF2B5EF4-FFF2-40B4-BE49-F238E27FC236}">
              <a16:creationId xmlns:a16="http://schemas.microsoft.com/office/drawing/2014/main" id="{9E7BDCB4-E8CD-455D-8A13-036FE947331E}"/>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201990"/>
    <xdr:sp macro="" textlink="">
      <xdr:nvSpPr>
        <xdr:cNvPr id="757" name="Check Box 58" hidden="1">
          <a:extLst>
            <a:ext uri="{63B3BB69-23CF-44E3-9099-C40C66FF867C}">
              <a14:compatExt xmlns:a14="http://schemas.microsoft.com/office/drawing/2010/main" spid="_x0000_s5178"/>
            </a:ext>
            <a:ext uri="{FF2B5EF4-FFF2-40B4-BE49-F238E27FC236}">
              <a16:creationId xmlns:a16="http://schemas.microsoft.com/office/drawing/2014/main" id="{2E00A0D0-753A-4A21-9770-54B635E8D54E}"/>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58" name="Check Box 41" hidden="1">
          <a:extLst>
            <a:ext uri="{63B3BB69-23CF-44E3-9099-C40C66FF867C}">
              <a14:compatExt xmlns:a14="http://schemas.microsoft.com/office/drawing/2010/main" spid="_x0000_s5161"/>
            </a:ext>
            <a:ext uri="{FF2B5EF4-FFF2-40B4-BE49-F238E27FC236}">
              <a16:creationId xmlns:a16="http://schemas.microsoft.com/office/drawing/2014/main" id="{51762A77-8CB3-4C12-B909-744EB043EA7E}"/>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4276" cy="211112"/>
    <xdr:sp macro="" textlink="">
      <xdr:nvSpPr>
        <xdr:cNvPr id="759" name="Check Box 41" hidden="1">
          <a:extLst>
            <a:ext uri="{63B3BB69-23CF-44E3-9099-C40C66FF867C}">
              <a14:compatExt xmlns:a14="http://schemas.microsoft.com/office/drawing/2010/main" spid="_x0000_s5161"/>
            </a:ext>
            <a:ext uri="{FF2B5EF4-FFF2-40B4-BE49-F238E27FC236}">
              <a16:creationId xmlns:a16="http://schemas.microsoft.com/office/drawing/2014/main" id="{081D04C6-14AD-4199-9E68-93BBCC31141D}"/>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60" name="Check Box 43" hidden="1">
          <a:extLst>
            <a:ext uri="{63B3BB69-23CF-44E3-9099-C40C66FF867C}">
              <a14:compatExt xmlns:a14="http://schemas.microsoft.com/office/drawing/2010/main" spid="_x0000_s5163"/>
            </a:ext>
            <a:ext uri="{FF2B5EF4-FFF2-40B4-BE49-F238E27FC236}">
              <a16:creationId xmlns:a16="http://schemas.microsoft.com/office/drawing/2014/main" id="{56300CE2-33B3-4D4F-9DB0-A261784947D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61" name="Check Box 41" hidden="1">
          <a:extLst>
            <a:ext uri="{63B3BB69-23CF-44E3-9099-C40C66FF867C}">
              <a14:compatExt xmlns:a14="http://schemas.microsoft.com/office/drawing/2010/main" spid="_x0000_s5161"/>
            </a:ext>
            <a:ext uri="{FF2B5EF4-FFF2-40B4-BE49-F238E27FC236}">
              <a16:creationId xmlns:a16="http://schemas.microsoft.com/office/drawing/2014/main" id="{18D46156-394E-41F2-8C27-D66F242E01C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62" name="Check Box 41" hidden="1">
          <a:extLst>
            <a:ext uri="{63B3BB69-23CF-44E3-9099-C40C66FF867C}">
              <a14:compatExt xmlns:a14="http://schemas.microsoft.com/office/drawing/2010/main" spid="_x0000_s5161"/>
            </a:ext>
            <a:ext uri="{FF2B5EF4-FFF2-40B4-BE49-F238E27FC236}">
              <a16:creationId xmlns:a16="http://schemas.microsoft.com/office/drawing/2014/main" id="{E12F7755-6E16-4D5F-BE11-842741DA6AFF}"/>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63" name="Check Box 41" hidden="1">
          <a:extLst>
            <a:ext uri="{63B3BB69-23CF-44E3-9099-C40C66FF867C}">
              <a14:compatExt xmlns:a14="http://schemas.microsoft.com/office/drawing/2010/main" spid="_x0000_s5161"/>
            </a:ext>
            <a:ext uri="{FF2B5EF4-FFF2-40B4-BE49-F238E27FC236}">
              <a16:creationId xmlns:a16="http://schemas.microsoft.com/office/drawing/2014/main" id="{6FA0AC2B-21E1-456B-BC48-9E35E5DD2663}"/>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64" name="Check Box 43" hidden="1">
          <a:extLst>
            <a:ext uri="{63B3BB69-23CF-44E3-9099-C40C66FF867C}">
              <a14:compatExt xmlns:a14="http://schemas.microsoft.com/office/drawing/2010/main" spid="_x0000_s5163"/>
            </a:ext>
            <a:ext uri="{FF2B5EF4-FFF2-40B4-BE49-F238E27FC236}">
              <a16:creationId xmlns:a16="http://schemas.microsoft.com/office/drawing/2014/main" id="{B39A0B4F-0AF5-4C59-9270-F5EE179860A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65" name="Check Box 41" hidden="1">
          <a:extLst>
            <a:ext uri="{63B3BB69-23CF-44E3-9099-C40C66FF867C}">
              <a14:compatExt xmlns:a14="http://schemas.microsoft.com/office/drawing/2010/main" spid="_x0000_s5161"/>
            </a:ext>
            <a:ext uri="{FF2B5EF4-FFF2-40B4-BE49-F238E27FC236}">
              <a16:creationId xmlns:a16="http://schemas.microsoft.com/office/drawing/2014/main" id="{64CBE5E6-67E1-497E-8B83-16EA6D88BDF7}"/>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66" name="Check Box 41" hidden="1">
          <a:extLst>
            <a:ext uri="{63B3BB69-23CF-44E3-9099-C40C66FF867C}">
              <a14:compatExt xmlns:a14="http://schemas.microsoft.com/office/drawing/2010/main" spid="_x0000_s5161"/>
            </a:ext>
            <a:ext uri="{FF2B5EF4-FFF2-40B4-BE49-F238E27FC236}">
              <a16:creationId xmlns:a16="http://schemas.microsoft.com/office/drawing/2014/main" id="{F1277091-89BC-4A5D-8C85-4BBCDFE081F4}"/>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67" name="Check Box 43" hidden="1">
          <a:extLst>
            <a:ext uri="{63B3BB69-23CF-44E3-9099-C40C66FF867C}">
              <a14:compatExt xmlns:a14="http://schemas.microsoft.com/office/drawing/2010/main" spid="_x0000_s5163"/>
            </a:ext>
            <a:ext uri="{FF2B5EF4-FFF2-40B4-BE49-F238E27FC236}">
              <a16:creationId xmlns:a16="http://schemas.microsoft.com/office/drawing/2014/main" id="{B629CF7E-1F4F-4C86-9756-AA508C903AF8}"/>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68" name="Check Box 41" hidden="1">
          <a:extLst>
            <a:ext uri="{63B3BB69-23CF-44E3-9099-C40C66FF867C}">
              <a14:compatExt xmlns:a14="http://schemas.microsoft.com/office/drawing/2010/main" spid="_x0000_s5161"/>
            </a:ext>
            <a:ext uri="{FF2B5EF4-FFF2-40B4-BE49-F238E27FC236}">
              <a16:creationId xmlns:a16="http://schemas.microsoft.com/office/drawing/2014/main" id="{AEECB513-3050-41C5-98CC-4445E2F292D7}"/>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69" name="Check Box 41" hidden="1">
          <a:extLst>
            <a:ext uri="{63B3BB69-23CF-44E3-9099-C40C66FF867C}">
              <a14:compatExt xmlns:a14="http://schemas.microsoft.com/office/drawing/2010/main" spid="_x0000_s5161"/>
            </a:ext>
            <a:ext uri="{FF2B5EF4-FFF2-40B4-BE49-F238E27FC236}">
              <a16:creationId xmlns:a16="http://schemas.microsoft.com/office/drawing/2014/main" id="{AB176BB9-55E0-4DDA-9EE0-AFF45E6499C3}"/>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70" name="Check Box 43" hidden="1">
          <a:extLst>
            <a:ext uri="{63B3BB69-23CF-44E3-9099-C40C66FF867C}">
              <a14:compatExt xmlns:a14="http://schemas.microsoft.com/office/drawing/2010/main" spid="_x0000_s5163"/>
            </a:ext>
            <a:ext uri="{FF2B5EF4-FFF2-40B4-BE49-F238E27FC236}">
              <a16:creationId xmlns:a16="http://schemas.microsoft.com/office/drawing/2014/main" id="{43E21483-5CCF-4A47-86F3-34ADB89BDE5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71" name="Check Box 41" hidden="1">
          <a:extLst>
            <a:ext uri="{63B3BB69-23CF-44E3-9099-C40C66FF867C}">
              <a14:compatExt xmlns:a14="http://schemas.microsoft.com/office/drawing/2010/main" spid="_x0000_s5161"/>
            </a:ext>
            <a:ext uri="{FF2B5EF4-FFF2-40B4-BE49-F238E27FC236}">
              <a16:creationId xmlns:a16="http://schemas.microsoft.com/office/drawing/2014/main" id="{9E72FF27-1282-4AC2-AB90-E9FA862763F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72" name="Check Box 41" hidden="1">
          <a:extLst>
            <a:ext uri="{63B3BB69-23CF-44E3-9099-C40C66FF867C}">
              <a14:compatExt xmlns:a14="http://schemas.microsoft.com/office/drawing/2010/main" spid="_x0000_s5161"/>
            </a:ext>
            <a:ext uri="{FF2B5EF4-FFF2-40B4-BE49-F238E27FC236}">
              <a16:creationId xmlns:a16="http://schemas.microsoft.com/office/drawing/2014/main" id="{593A3327-4563-4115-91AF-8A951D196248}"/>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198750"/>
    <xdr:sp macro="" textlink="">
      <xdr:nvSpPr>
        <xdr:cNvPr id="773" name="Check Box 57" hidden="1">
          <a:extLst>
            <a:ext uri="{63B3BB69-23CF-44E3-9099-C40C66FF867C}">
              <a14:compatExt xmlns:a14="http://schemas.microsoft.com/office/drawing/2010/main" spid="_x0000_s5177"/>
            </a:ext>
            <a:ext uri="{FF2B5EF4-FFF2-40B4-BE49-F238E27FC236}">
              <a16:creationId xmlns:a16="http://schemas.microsoft.com/office/drawing/2014/main" id="{FD095FBC-F381-426C-B3F3-3B44F46DA30C}"/>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201990"/>
    <xdr:sp macro="" textlink="">
      <xdr:nvSpPr>
        <xdr:cNvPr id="774" name="Check Box 58" hidden="1">
          <a:extLst>
            <a:ext uri="{63B3BB69-23CF-44E3-9099-C40C66FF867C}">
              <a14:compatExt xmlns:a14="http://schemas.microsoft.com/office/drawing/2010/main" spid="_x0000_s5178"/>
            </a:ext>
            <a:ext uri="{FF2B5EF4-FFF2-40B4-BE49-F238E27FC236}">
              <a16:creationId xmlns:a16="http://schemas.microsoft.com/office/drawing/2014/main" id="{90BAB428-2378-4F51-AFBD-0B92F82E27CA}"/>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75" name="Check Box 41" hidden="1">
          <a:extLst>
            <a:ext uri="{63B3BB69-23CF-44E3-9099-C40C66FF867C}">
              <a14:compatExt xmlns:a14="http://schemas.microsoft.com/office/drawing/2010/main" spid="_x0000_s5161"/>
            </a:ext>
            <a:ext uri="{FF2B5EF4-FFF2-40B4-BE49-F238E27FC236}">
              <a16:creationId xmlns:a16="http://schemas.microsoft.com/office/drawing/2014/main" id="{536108EE-FA57-4E95-867D-C95F67DDC92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4276" cy="211112"/>
    <xdr:sp macro="" textlink="">
      <xdr:nvSpPr>
        <xdr:cNvPr id="776" name="Check Box 41" hidden="1">
          <a:extLst>
            <a:ext uri="{63B3BB69-23CF-44E3-9099-C40C66FF867C}">
              <a14:compatExt xmlns:a14="http://schemas.microsoft.com/office/drawing/2010/main" spid="_x0000_s5161"/>
            </a:ext>
            <a:ext uri="{FF2B5EF4-FFF2-40B4-BE49-F238E27FC236}">
              <a16:creationId xmlns:a16="http://schemas.microsoft.com/office/drawing/2014/main" id="{73CF1FC6-65DC-46EF-AC6F-DC24E850078D}"/>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77" name="Check Box 43" hidden="1">
          <a:extLst>
            <a:ext uri="{63B3BB69-23CF-44E3-9099-C40C66FF867C}">
              <a14:compatExt xmlns:a14="http://schemas.microsoft.com/office/drawing/2010/main" spid="_x0000_s5163"/>
            </a:ext>
            <a:ext uri="{FF2B5EF4-FFF2-40B4-BE49-F238E27FC236}">
              <a16:creationId xmlns:a16="http://schemas.microsoft.com/office/drawing/2014/main" id="{D94D9C81-43F1-4E71-A73C-CD3FB92807E2}"/>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78" name="Check Box 41" hidden="1">
          <a:extLst>
            <a:ext uri="{63B3BB69-23CF-44E3-9099-C40C66FF867C}">
              <a14:compatExt xmlns:a14="http://schemas.microsoft.com/office/drawing/2010/main" spid="_x0000_s5161"/>
            </a:ext>
            <a:ext uri="{FF2B5EF4-FFF2-40B4-BE49-F238E27FC236}">
              <a16:creationId xmlns:a16="http://schemas.microsoft.com/office/drawing/2014/main" id="{29024204-1AF2-4CC5-99B6-FC81EEBDD26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79" name="Check Box 41" hidden="1">
          <a:extLst>
            <a:ext uri="{63B3BB69-23CF-44E3-9099-C40C66FF867C}">
              <a14:compatExt xmlns:a14="http://schemas.microsoft.com/office/drawing/2010/main" spid="_x0000_s5161"/>
            </a:ext>
            <a:ext uri="{FF2B5EF4-FFF2-40B4-BE49-F238E27FC236}">
              <a16:creationId xmlns:a16="http://schemas.microsoft.com/office/drawing/2014/main" id="{C3620B99-7829-4269-A7AF-1225B600889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780" name="Check Box 43" hidden="1">
          <a:extLst>
            <a:ext uri="{63B3BB69-23CF-44E3-9099-C40C66FF867C}">
              <a14:compatExt xmlns:a14="http://schemas.microsoft.com/office/drawing/2010/main" spid="_x0000_s5163"/>
            </a:ext>
            <a:ext uri="{FF2B5EF4-FFF2-40B4-BE49-F238E27FC236}">
              <a16:creationId xmlns:a16="http://schemas.microsoft.com/office/drawing/2014/main" id="{63874582-F40B-49F3-B754-14442C2DBC57}"/>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781" name="Check Box 41" hidden="1">
          <a:extLst>
            <a:ext uri="{63B3BB69-23CF-44E3-9099-C40C66FF867C}">
              <a14:compatExt xmlns:a14="http://schemas.microsoft.com/office/drawing/2010/main" spid="_x0000_s5161"/>
            </a:ext>
            <a:ext uri="{FF2B5EF4-FFF2-40B4-BE49-F238E27FC236}">
              <a16:creationId xmlns:a16="http://schemas.microsoft.com/office/drawing/2014/main" id="{AD4EEE89-9953-4F17-8FFB-AB617F0DE91A}"/>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82" name="Check Box 41" hidden="1">
          <a:extLst>
            <a:ext uri="{63B3BB69-23CF-44E3-9099-C40C66FF867C}">
              <a14:compatExt xmlns:a14="http://schemas.microsoft.com/office/drawing/2010/main" spid="_x0000_s5161"/>
            </a:ext>
            <a:ext uri="{FF2B5EF4-FFF2-40B4-BE49-F238E27FC236}">
              <a16:creationId xmlns:a16="http://schemas.microsoft.com/office/drawing/2014/main" id="{4FE33289-9001-4538-8ECB-FFCC4E2E49E6}"/>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783" name="Check Box 43" hidden="1">
          <a:extLst>
            <a:ext uri="{63B3BB69-23CF-44E3-9099-C40C66FF867C}">
              <a14:compatExt xmlns:a14="http://schemas.microsoft.com/office/drawing/2010/main" spid="_x0000_s5163"/>
            </a:ext>
            <a:ext uri="{FF2B5EF4-FFF2-40B4-BE49-F238E27FC236}">
              <a16:creationId xmlns:a16="http://schemas.microsoft.com/office/drawing/2014/main" id="{EF2E4530-FE89-4BA0-A94B-0BED5FD86C4F}"/>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784" name="Check Box 41" hidden="1">
          <a:extLst>
            <a:ext uri="{63B3BB69-23CF-44E3-9099-C40C66FF867C}">
              <a14:compatExt xmlns:a14="http://schemas.microsoft.com/office/drawing/2010/main" spid="_x0000_s5161"/>
            </a:ext>
            <a:ext uri="{FF2B5EF4-FFF2-40B4-BE49-F238E27FC236}">
              <a16:creationId xmlns:a16="http://schemas.microsoft.com/office/drawing/2014/main" id="{37588F69-04D6-443C-9946-D935387A8C1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85" name="Check Box 41" hidden="1">
          <a:extLst>
            <a:ext uri="{63B3BB69-23CF-44E3-9099-C40C66FF867C}">
              <a14:compatExt xmlns:a14="http://schemas.microsoft.com/office/drawing/2010/main" spid="_x0000_s5161"/>
            </a:ext>
            <a:ext uri="{FF2B5EF4-FFF2-40B4-BE49-F238E27FC236}">
              <a16:creationId xmlns:a16="http://schemas.microsoft.com/office/drawing/2014/main" id="{38B208FA-B0E1-4F5E-BA1A-0E991AE9C5E5}"/>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198750"/>
    <xdr:sp macro="" textlink="">
      <xdr:nvSpPr>
        <xdr:cNvPr id="786" name="Check Box 57" hidden="1">
          <a:extLst>
            <a:ext uri="{63B3BB69-23CF-44E3-9099-C40C66FF867C}">
              <a14:compatExt xmlns:a14="http://schemas.microsoft.com/office/drawing/2010/main" spid="_x0000_s5177"/>
            </a:ext>
            <a:ext uri="{FF2B5EF4-FFF2-40B4-BE49-F238E27FC236}">
              <a16:creationId xmlns:a16="http://schemas.microsoft.com/office/drawing/2014/main" id="{0784A8DE-4D21-4DF2-92B3-615ECE47F83A}"/>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201990"/>
    <xdr:sp macro="" textlink="">
      <xdr:nvSpPr>
        <xdr:cNvPr id="787" name="Check Box 58" hidden="1">
          <a:extLst>
            <a:ext uri="{63B3BB69-23CF-44E3-9099-C40C66FF867C}">
              <a14:compatExt xmlns:a14="http://schemas.microsoft.com/office/drawing/2010/main" spid="_x0000_s5178"/>
            </a:ext>
            <a:ext uri="{FF2B5EF4-FFF2-40B4-BE49-F238E27FC236}">
              <a16:creationId xmlns:a16="http://schemas.microsoft.com/office/drawing/2014/main" id="{EAF2AA52-7A56-4DAE-AC82-7053DA026355}"/>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88" name="Check Box 41" hidden="1">
          <a:extLst>
            <a:ext uri="{63B3BB69-23CF-44E3-9099-C40C66FF867C}">
              <a14:compatExt xmlns:a14="http://schemas.microsoft.com/office/drawing/2010/main" spid="_x0000_s5161"/>
            </a:ext>
            <a:ext uri="{FF2B5EF4-FFF2-40B4-BE49-F238E27FC236}">
              <a16:creationId xmlns:a16="http://schemas.microsoft.com/office/drawing/2014/main" id="{FE800F5B-FD83-4C7E-A1F5-45DA335F50C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4276" cy="211112"/>
    <xdr:sp macro="" textlink="">
      <xdr:nvSpPr>
        <xdr:cNvPr id="789" name="Check Box 41" hidden="1">
          <a:extLst>
            <a:ext uri="{63B3BB69-23CF-44E3-9099-C40C66FF867C}">
              <a14:compatExt xmlns:a14="http://schemas.microsoft.com/office/drawing/2010/main" spid="_x0000_s5161"/>
            </a:ext>
            <a:ext uri="{FF2B5EF4-FFF2-40B4-BE49-F238E27FC236}">
              <a16:creationId xmlns:a16="http://schemas.microsoft.com/office/drawing/2014/main" id="{19C4DF71-7EA3-4B08-A6AF-3606A85D97A9}"/>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790" name="Check Box 43" hidden="1">
          <a:extLst>
            <a:ext uri="{63B3BB69-23CF-44E3-9099-C40C66FF867C}">
              <a14:compatExt xmlns:a14="http://schemas.microsoft.com/office/drawing/2010/main" spid="_x0000_s5163"/>
            </a:ext>
            <a:ext uri="{FF2B5EF4-FFF2-40B4-BE49-F238E27FC236}">
              <a16:creationId xmlns:a16="http://schemas.microsoft.com/office/drawing/2014/main" id="{9D7625B2-C6D4-4994-B3B9-7ADB18D78053}"/>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791" name="Check Box 41" hidden="1">
          <a:extLst>
            <a:ext uri="{63B3BB69-23CF-44E3-9099-C40C66FF867C}">
              <a14:compatExt xmlns:a14="http://schemas.microsoft.com/office/drawing/2010/main" spid="_x0000_s5161"/>
            </a:ext>
            <a:ext uri="{FF2B5EF4-FFF2-40B4-BE49-F238E27FC236}">
              <a16:creationId xmlns:a16="http://schemas.microsoft.com/office/drawing/2014/main" id="{0653BE41-7722-4E5D-970D-ED7539AC6A6A}"/>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92" name="Check Box 41" hidden="1">
          <a:extLst>
            <a:ext uri="{63B3BB69-23CF-44E3-9099-C40C66FF867C}">
              <a14:compatExt xmlns:a14="http://schemas.microsoft.com/office/drawing/2010/main" spid="_x0000_s5161"/>
            </a:ext>
            <a:ext uri="{FF2B5EF4-FFF2-40B4-BE49-F238E27FC236}">
              <a16:creationId xmlns:a16="http://schemas.microsoft.com/office/drawing/2014/main" id="{E932672C-1C9B-4187-AA2E-4E23A8D498CA}"/>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93" name="Check Box 41" hidden="1">
          <a:extLst>
            <a:ext uri="{63B3BB69-23CF-44E3-9099-C40C66FF867C}">
              <a14:compatExt xmlns:a14="http://schemas.microsoft.com/office/drawing/2010/main" spid="_x0000_s5161"/>
            </a:ext>
            <a:ext uri="{FF2B5EF4-FFF2-40B4-BE49-F238E27FC236}">
              <a16:creationId xmlns:a16="http://schemas.microsoft.com/office/drawing/2014/main" id="{CEBD689E-1E21-4827-BC15-8104DB92959B}"/>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794" name="Check Box 43" hidden="1">
          <a:extLst>
            <a:ext uri="{63B3BB69-23CF-44E3-9099-C40C66FF867C}">
              <a14:compatExt xmlns:a14="http://schemas.microsoft.com/office/drawing/2010/main" spid="_x0000_s5163"/>
            </a:ext>
            <a:ext uri="{FF2B5EF4-FFF2-40B4-BE49-F238E27FC236}">
              <a16:creationId xmlns:a16="http://schemas.microsoft.com/office/drawing/2014/main" id="{BFEB468F-1587-4292-8BE4-021061C08AD4}"/>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795" name="Check Box 41" hidden="1">
          <a:extLst>
            <a:ext uri="{63B3BB69-23CF-44E3-9099-C40C66FF867C}">
              <a14:compatExt xmlns:a14="http://schemas.microsoft.com/office/drawing/2010/main" spid="_x0000_s5161"/>
            </a:ext>
            <a:ext uri="{FF2B5EF4-FFF2-40B4-BE49-F238E27FC236}">
              <a16:creationId xmlns:a16="http://schemas.microsoft.com/office/drawing/2014/main" id="{CD99AA1D-1AF9-47CE-9C78-D6E8AC17FF66}"/>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96" name="Check Box 41" hidden="1">
          <a:extLst>
            <a:ext uri="{63B3BB69-23CF-44E3-9099-C40C66FF867C}">
              <a14:compatExt xmlns:a14="http://schemas.microsoft.com/office/drawing/2010/main" spid="_x0000_s5161"/>
            </a:ext>
            <a:ext uri="{FF2B5EF4-FFF2-40B4-BE49-F238E27FC236}">
              <a16:creationId xmlns:a16="http://schemas.microsoft.com/office/drawing/2014/main" id="{8C4C68D6-018C-491D-8055-E6887FEB38E3}"/>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797" name="Check Box 43" hidden="1">
          <a:extLst>
            <a:ext uri="{63B3BB69-23CF-44E3-9099-C40C66FF867C}">
              <a14:compatExt xmlns:a14="http://schemas.microsoft.com/office/drawing/2010/main" spid="_x0000_s5163"/>
            </a:ext>
            <a:ext uri="{FF2B5EF4-FFF2-40B4-BE49-F238E27FC236}">
              <a16:creationId xmlns:a16="http://schemas.microsoft.com/office/drawing/2014/main" id="{97D2FE4B-FA7E-44D1-BB31-A31A755540C8}"/>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798" name="Check Box 41" hidden="1">
          <a:extLst>
            <a:ext uri="{63B3BB69-23CF-44E3-9099-C40C66FF867C}">
              <a14:compatExt xmlns:a14="http://schemas.microsoft.com/office/drawing/2010/main" spid="_x0000_s5161"/>
            </a:ext>
            <a:ext uri="{FF2B5EF4-FFF2-40B4-BE49-F238E27FC236}">
              <a16:creationId xmlns:a16="http://schemas.microsoft.com/office/drawing/2014/main" id="{2F05ADE7-F8E5-435C-9788-9417875E68D0}"/>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99" name="Check Box 41" hidden="1">
          <a:extLst>
            <a:ext uri="{63B3BB69-23CF-44E3-9099-C40C66FF867C}">
              <a14:compatExt xmlns:a14="http://schemas.microsoft.com/office/drawing/2010/main" spid="_x0000_s5161"/>
            </a:ext>
            <a:ext uri="{FF2B5EF4-FFF2-40B4-BE49-F238E27FC236}">
              <a16:creationId xmlns:a16="http://schemas.microsoft.com/office/drawing/2014/main" id="{3A2C6C7B-99EC-4D27-902D-44723FF12F80}"/>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800" name="Check Box 43" hidden="1">
          <a:extLst>
            <a:ext uri="{63B3BB69-23CF-44E3-9099-C40C66FF867C}">
              <a14:compatExt xmlns:a14="http://schemas.microsoft.com/office/drawing/2010/main" spid="_x0000_s5163"/>
            </a:ext>
            <a:ext uri="{FF2B5EF4-FFF2-40B4-BE49-F238E27FC236}">
              <a16:creationId xmlns:a16="http://schemas.microsoft.com/office/drawing/2014/main" id="{0CCEC129-FDC3-42C1-95F5-E5B40AFCE8F5}"/>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801" name="Check Box 41" hidden="1">
          <a:extLst>
            <a:ext uri="{63B3BB69-23CF-44E3-9099-C40C66FF867C}">
              <a14:compatExt xmlns:a14="http://schemas.microsoft.com/office/drawing/2010/main" spid="_x0000_s5161"/>
            </a:ext>
            <a:ext uri="{FF2B5EF4-FFF2-40B4-BE49-F238E27FC236}">
              <a16:creationId xmlns:a16="http://schemas.microsoft.com/office/drawing/2014/main" id="{4BB33011-FC1B-48F5-841C-ABDEBE4606B8}"/>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802" name="Check Box 41" hidden="1">
          <a:extLst>
            <a:ext uri="{63B3BB69-23CF-44E3-9099-C40C66FF867C}">
              <a14:compatExt xmlns:a14="http://schemas.microsoft.com/office/drawing/2010/main" spid="_x0000_s5161"/>
            </a:ext>
            <a:ext uri="{FF2B5EF4-FFF2-40B4-BE49-F238E27FC236}">
              <a16:creationId xmlns:a16="http://schemas.microsoft.com/office/drawing/2014/main" id="{B8AF4D72-2375-4778-8169-FCDE2FBD10C8}"/>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198750"/>
    <xdr:sp macro="" textlink="">
      <xdr:nvSpPr>
        <xdr:cNvPr id="803" name="Check Box 57" hidden="1">
          <a:extLst>
            <a:ext uri="{63B3BB69-23CF-44E3-9099-C40C66FF867C}">
              <a14:compatExt xmlns:a14="http://schemas.microsoft.com/office/drawing/2010/main" spid="_x0000_s5177"/>
            </a:ext>
            <a:ext uri="{FF2B5EF4-FFF2-40B4-BE49-F238E27FC236}">
              <a16:creationId xmlns:a16="http://schemas.microsoft.com/office/drawing/2014/main" id="{E74967BE-7669-4FBC-A203-F0AC75DEDF17}"/>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201990"/>
    <xdr:sp macro="" textlink="">
      <xdr:nvSpPr>
        <xdr:cNvPr id="804" name="Check Box 58" hidden="1">
          <a:extLst>
            <a:ext uri="{63B3BB69-23CF-44E3-9099-C40C66FF867C}">
              <a14:compatExt xmlns:a14="http://schemas.microsoft.com/office/drawing/2010/main" spid="_x0000_s5178"/>
            </a:ext>
            <a:ext uri="{FF2B5EF4-FFF2-40B4-BE49-F238E27FC236}">
              <a16:creationId xmlns:a16="http://schemas.microsoft.com/office/drawing/2014/main" id="{C8D4EC34-0242-4CA1-BB0B-253D5F7F18D4}"/>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805" name="Check Box 41" hidden="1">
          <a:extLst>
            <a:ext uri="{63B3BB69-23CF-44E3-9099-C40C66FF867C}">
              <a14:compatExt xmlns:a14="http://schemas.microsoft.com/office/drawing/2010/main" spid="_x0000_s5161"/>
            </a:ext>
            <a:ext uri="{FF2B5EF4-FFF2-40B4-BE49-F238E27FC236}">
              <a16:creationId xmlns:a16="http://schemas.microsoft.com/office/drawing/2014/main" id="{1A176AA4-AFF6-41C3-95B4-06FFAC1CFF66}"/>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4276" cy="211112"/>
    <xdr:sp macro="" textlink="">
      <xdr:nvSpPr>
        <xdr:cNvPr id="806" name="Check Box 41" hidden="1">
          <a:extLst>
            <a:ext uri="{63B3BB69-23CF-44E3-9099-C40C66FF867C}">
              <a14:compatExt xmlns:a14="http://schemas.microsoft.com/office/drawing/2010/main" spid="_x0000_s5161"/>
            </a:ext>
            <a:ext uri="{FF2B5EF4-FFF2-40B4-BE49-F238E27FC236}">
              <a16:creationId xmlns:a16="http://schemas.microsoft.com/office/drawing/2014/main" id="{0EB353D0-9FD0-4954-A065-1E2B00A6ACFE}"/>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807" name="Check Box 43" hidden="1">
          <a:extLst>
            <a:ext uri="{63B3BB69-23CF-44E3-9099-C40C66FF867C}">
              <a14:compatExt xmlns:a14="http://schemas.microsoft.com/office/drawing/2010/main" spid="_x0000_s5163"/>
            </a:ext>
            <a:ext uri="{FF2B5EF4-FFF2-40B4-BE49-F238E27FC236}">
              <a16:creationId xmlns:a16="http://schemas.microsoft.com/office/drawing/2014/main" id="{9F2CEF82-C329-43DB-8451-BB77BD3BD130}"/>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808" name="Check Box 41" hidden="1">
          <a:extLst>
            <a:ext uri="{63B3BB69-23CF-44E3-9099-C40C66FF867C}">
              <a14:compatExt xmlns:a14="http://schemas.microsoft.com/office/drawing/2010/main" spid="_x0000_s5161"/>
            </a:ext>
            <a:ext uri="{FF2B5EF4-FFF2-40B4-BE49-F238E27FC236}">
              <a16:creationId xmlns:a16="http://schemas.microsoft.com/office/drawing/2014/main" id="{C3B276A8-30C7-41DF-9BDF-A426F20438E7}"/>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809" name="Check Box 41" hidden="1">
          <a:extLst>
            <a:ext uri="{63B3BB69-23CF-44E3-9099-C40C66FF867C}">
              <a14:compatExt xmlns:a14="http://schemas.microsoft.com/office/drawing/2010/main" spid="_x0000_s5161"/>
            </a:ext>
            <a:ext uri="{FF2B5EF4-FFF2-40B4-BE49-F238E27FC236}">
              <a16:creationId xmlns:a16="http://schemas.microsoft.com/office/drawing/2014/main" id="{3D6DB288-4E9A-4D4E-8F7A-639D12F8EED3}"/>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10" name="Check Box 43" hidden="1">
          <a:extLst>
            <a:ext uri="{63B3BB69-23CF-44E3-9099-C40C66FF867C}">
              <a14:compatExt xmlns:a14="http://schemas.microsoft.com/office/drawing/2010/main" spid="_x0000_s5163"/>
            </a:ext>
            <a:ext uri="{FF2B5EF4-FFF2-40B4-BE49-F238E27FC236}">
              <a16:creationId xmlns:a16="http://schemas.microsoft.com/office/drawing/2014/main" id="{E3945C58-88C8-47D9-9ADD-3AAC6B2D143A}"/>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11" name="Check Box 41" hidden="1">
          <a:extLst>
            <a:ext uri="{63B3BB69-23CF-44E3-9099-C40C66FF867C}">
              <a14:compatExt xmlns:a14="http://schemas.microsoft.com/office/drawing/2010/main" spid="_x0000_s5161"/>
            </a:ext>
            <a:ext uri="{FF2B5EF4-FFF2-40B4-BE49-F238E27FC236}">
              <a16:creationId xmlns:a16="http://schemas.microsoft.com/office/drawing/2014/main" id="{933C8B2E-52B5-4CD2-88BE-36163C85C126}"/>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12" name="Check Box 41" hidden="1">
          <a:extLst>
            <a:ext uri="{63B3BB69-23CF-44E3-9099-C40C66FF867C}">
              <a14:compatExt xmlns:a14="http://schemas.microsoft.com/office/drawing/2010/main" spid="_x0000_s5161"/>
            </a:ext>
            <a:ext uri="{FF2B5EF4-FFF2-40B4-BE49-F238E27FC236}">
              <a16:creationId xmlns:a16="http://schemas.microsoft.com/office/drawing/2014/main" id="{54FB55E5-89FD-46AF-88A7-C51C1DF3852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13" name="Check Box 43" hidden="1">
          <a:extLst>
            <a:ext uri="{63B3BB69-23CF-44E3-9099-C40C66FF867C}">
              <a14:compatExt xmlns:a14="http://schemas.microsoft.com/office/drawing/2010/main" spid="_x0000_s5163"/>
            </a:ext>
            <a:ext uri="{FF2B5EF4-FFF2-40B4-BE49-F238E27FC236}">
              <a16:creationId xmlns:a16="http://schemas.microsoft.com/office/drawing/2014/main" id="{1A17896C-7A47-4EC8-9FE6-75470535034C}"/>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14" name="Check Box 41" hidden="1">
          <a:extLst>
            <a:ext uri="{63B3BB69-23CF-44E3-9099-C40C66FF867C}">
              <a14:compatExt xmlns:a14="http://schemas.microsoft.com/office/drawing/2010/main" spid="_x0000_s5161"/>
            </a:ext>
            <a:ext uri="{FF2B5EF4-FFF2-40B4-BE49-F238E27FC236}">
              <a16:creationId xmlns:a16="http://schemas.microsoft.com/office/drawing/2014/main" id="{7E522A62-86CE-4582-8524-E99A5CB72DCF}"/>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15" name="Check Box 41" hidden="1">
          <a:extLst>
            <a:ext uri="{63B3BB69-23CF-44E3-9099-C40C66FF867C}">
              <a14:compatExt xmlns:a14="http://schemas.microsoft.com/office/drawing/2010/main" spid="_x0000_s5161"/>
            </a:ext>
            <a:ext uri="{FF2B5EF4-FFF2-40B4-BE49-F238E27FC236}">
              <a16:creationId xmlns:a16="http://schemas.microsoft.com/office/drawing/2014/main" id="{A2FAB5AF-ACB5-4633-9AFC-839EA198DD75}"/>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198750"/>
    <xdr:sp macro="" textlink="">
      <xdr:nvSpPr>
        <xdr:cNvPr id="816" name="Check Box 57" hidden="1">
          <a:extLst>
            <a:ext uri="{63B3BB69-23CF-44E3-9099-C40C66FF867C}">
              <a14:compatExt xmlns:a14="http://schemas.microsoft.com/office/drawing/2010/main" spid="_x0000_s5177"/>
            </a:ext>
            <a:ext uri="{FF2B5EF4-FFF2-40B4-BE49-F238E27FC236}">
              <a16:creationId xmlns:a16="http://schemas.microsoft.com/office/drawing/2014/main" id="{3FEAD9A4-9CEE-4E7E-AE51-D03D5FD98A48}"/>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201990"/>
    <xdr:sp macro="" textlink="">
      <xdr:nvSpPr>
        <xdr:cNvPr id="817" name="Check Box 58" hidden="1">
          <a:extLst>
            <a:ext uri="{63B3BB69-23CF-44E3-9099-C40C66FF867C}">
              <a14:compatExt xmlns:a14="http://schemas.microsoft.com/office/drawing/2010/main" spid="_x0000_s5178"/>
            </a:ext>
            <a:ext uri="{FF2B5EF4-FFF2-40B4-BE49-F238E27FC236}">
              <a16:creationId xmlns:a16="http://schemas.microsoft.com/office/drawing/2014/main" id="{C53B6FB0-791A-4C08-8F93-8B0578AA14FB}"/>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18" name="Check Box 41" hidden="1">
          <a:extLst>
            <a:ext uri="{63B3BB69-23CF-44E3-9099-C40C66FF867C}">
              <a14:compatExt xmlns:a14="http://schemas.microsoft.com/office/drawing/2010/main" spid="_x0000_s5161"/>
            </a:ext>
            <a:ext uri="{FF2B5EF4-FFF2-40B4-BE49-F238E27FC236}">
              <a16:creationId xmlns:a16="http://schemas.microsoft.com/office/drawing/2014/main" id="{15CC71DE-C4F2-4BA1-B5AC-E1E37D6CF7CE}"/>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4276" cy="211112"/>
    <xdr:sp macro="" textlink="">
      <xdr:nvSpPr>
        <xdr:cNvPr id="819" name="Check Box 41" hidden="1">
          <a:extLst>
            <a:ext uri="{63B3BB69-23CF-44E3-9099-C40C66FF867C}">
              <a14:compatExt xmlns:a14="http://schemas.microsoft.com/office/drawing/2010/main" spid="_x0000_s5161"/>
            </a:ext>
            <a:ext uri="{FF2B5EF4-FFF2-40B4-BE49-F238E27FC236}">
              <a16:creationId xmlns:a16="http://schemas.microsoft.com/office/drawing/2014/main" id="{102E18E0-DCCB-4357-9201-513B57953821}"/>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20" name="Check Box 43" hidden="1">
          <a:extLst>
            <a:ext uri="{63B3BB69-23CF-44E3-9099-C40C66FF867C}">
              <a14:compatExt xmlns:a14="http://schemas.microsoft.com/office/drawing/2010/main" spid="_x0000_s5163"/>
            </a:ext>
            <a:ext uri="{FF2B5EF4-FFF2-40B4-BE49-F238E27FC236}">
              <a16:creationId xmlns:a16="http://schemas.microsoft.com/office/drawing/2014/main" id="{096DA149-85B1-417B-88F6-12635B53AE68}"/>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21" name="Check Box 41" hidden="1">
          <a:extLst>
            <a:ext uri="{63B3BB69-23CF-44E3-9099-C40C66FF867C}">
              <a14:compatExt xmlns:a14="http://schemas.microsoft.com/office/drawing/2010/main" spid="_x0000_s5161"/>
            </a:ext>
            <a:ext uri="{FF2B5EF4-FFF2-40B4-BE49-F238E27FC236}">
              <a16:creationId xmlns:a16="http://schemas.microsoft.com/office/drawing/2014/main" id="{4F8B83BA-3903-477C-8AEE-54E8416E8E2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22" name="Check Box 41" hidden="1">
          <a:extLst>
            <a:ext uri="{63B3BB69-23CF-44E3-9099-C40C66FF867C}">
              <a14:compatExt xmlns:a14="http://schemas.microsoft.com/office/drawing/2010/main" spid="_x0000_s5161"/>
            </a:ext>
            <a:ext uri="{FF2B5EF4-FFF2-40B4-BE49-F238E27FC236}">
              <a16:creationId xmlns:a16="http://schemas.microsoft.com/office/drawing/2014/main" id="{A7F0742E-865F-4BFD-8DF9-B1B55A1F86E2}"/>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23" name="Check Box 41" hidden="1">
          <a:extLst>
            <a:ext uri="{63B3BB69-23CF-44E3-9099-C40C66FF867C}">
              <a14:compatExt xmlns:a14="http://schemas.microsoft.com/office/drawing/2010/main" spid="_x0000_s5161"/>
            </a:ext>
            <a:ext uri="{FF2B5EF4-FFF2-40B4-BE49-F238E27FC236}">
              <a16:creationId xmlns:a16="http://schemas.microsoft.com/office/drawing/2014/main" id="{E075B5BB-B99E-4ABC-A2B9-53C0629ED97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24" name="Check Box 43" hidden="1">
          <a:extLst>
            <a:ext uri="{63B3BB69-23CF-44E3-9099-C40C66FF867C}">
              <a14:compatExt xmlns:a14="http://schemas.microsoft.com/office/drawing/2010/main" spid="_x0000_s5163"/>
            </a:ext>
            <a:ext uri="{FF2B5EF4-FFF2-40B4-BE49-F238E27FC236}">
              <a16:creationId xmlns:a16="http://schemas.microsoft.com/office/drawing/2014/main" id="{730F1CEB-28D8-4D8D-9207-2931F53383CE}"/>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25" name="Check Box 41" hidden="1">
          <a:extLst>
            <a:ext uri="{63B3BB69-23CF-44E3-9099-C40C66FF867C}">
              <a14:compatExt xmlns:a14="http://schemas.microsoft.com/office/drawing/2010/main" spid="_x0000_s5161"/>
            </a:ext>
            <a:ext uri="{FF2B5EF4-FFF2-40B4-BE49-F238E27FC236}">
              <a16:creationId xmlns:a16="http://schemas.microsoft.com/office/drawing/2014/main" id="{FF046545-FFB5-4C6D-B858-339165BE1116}"/>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26" name="Check Box 41" hidden="1">
          <a:extLst>
            <a:ext uri="{63B3BB69-23CF-44E3-9099-C40C66FF867C}">
              <a14:compatExt xmlns:a14="http://schemas.microsoft.com/office/drawing/2010/main" spid="_x0000_s5161"/>
            </a:ext>
            <a:ext uri="{FF2B5EF4-FFF2-40B4-BE49-F238E27FC236}">
              <a16:creationId xmlns:a16="http://schemas.microsoft.com/office/drawing/2014/main" id="{5A055BD2-9790-45AB-B7BD-3FAC44092B1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27" name="Check Box 43" hidden="1">
          <a:extLst>
            <a:ext uri="{63B3BB69-23CF-44E3-9099-C40C66FF867C}">
              <a14:compatExt xmlns:a14="http://schemas.microsoft.com/office/drawing/2010/main" spid="_x0000_s5163"/>
            </a:ext>
            <a:ext uri="{FF2B5EF4-FFF2-40B4-BE49-F238E27FC236}">
              <a16:creationId xmlns:a16="http://schemas.microsoft.com/office/drawing/2014/main" id="{9B8747AA-78E8-4280-9C23-56BF89F269AA}"/>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28" name="Check Box 41" hidden="1">
          <a:extLst>
            <a:ext uri="{63B3BB69-23CF-44E3-9099-C40C66FF867C}">
              <a14:compatExt xmlns:a14="http://schemas.microsoft.com/office/drawing/2010/main" spid="_x0000_s5161"/>
            </a:ext>
            <a:ext uri="{FF2B5EF4-FFF2-40B4-BE49-F238E27FC236}">
              <a16:creationId xmlns:a16="http://schemas.microsoft.com/office/drawing/2014/main" id="{26BE30D3-F968-4C99-BC79-795E142C4EC8}"/>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29" name="Check Box 41" hidden="1">
          <a:extLst>
            <a:ext uri="{63B3BB69-23CF-44E3-9099-C40C66FF867C}">
              <a14:compatExt xmlns:a14="http://schemas.microsoft.com/office/drawing/2010/main" spid="_x0000_s5161"/>
            </a:ext>
            <a:ext uri="{FF2B5EF4-FFF2-40B4-BE49-F238E27FC236}">
              <a16:creationId xmlns:a16="http://schemas.microsoft.com/office/drawing/2014/main" id="{8B2358C5-B84B-4793-9EDE-2037E2B5A25F}"/>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30" name="Check Box 43" hidden="1">
          <a:extLst>
            <a:ext uri="{63B3BB69-23CF-44E3-9099-C40C66FF867C}">
              <a14:compatExt xmlns:a14="http://schemas.microsoft.com/office/drawing/2010/main" spid="_x0000_s5163"/>
            </a:ext>
            <a:ext uri="{FF2B5EF4-FFF2-40B4-BE49-F238E27FC236}">
              <a16:creationId xmlns:a16="http://schemas.microsoft.com/office/drawing/2014/main" id="{79A8497E-4CF1-4028-B0A9-5317EA137CC5}"/>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31" name="Check Box 41" hidden="1">
          <a:extLst>
            <a:ext uri="{63B3BB69-23CF-44E3-9099-C40C66FF867C}">
              <a14:compatExt xmlns:a14="http://schemas.microsoft.com/office/drawing/2010/main" spid="_x0000_s5161"/>
            </a:ext>
            <a:ext uri="{FF2B5EF4-FFF2-40B4-BE49-F238E27FC236}">
              <a16:creationId xmlns:a16="http://schemas.microsoft.com/office/drawing/2014/main" id="{835AB0D6-3B79-4E31-87BE-18065BD7F7F9}"/>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32" name="Check Box 41" hidden="1">
          <a:extLst>
            <a:ext uri="{63B3BB69-23CF-44E3-9099-C40C66FF867C}">
              <a14:compatExt xmlns:a14="http://schemas.microsoft.com/office/drawing/2010/main" spid="_x0000_s5161"/>
            </a:ext>
            <a:ext uri="{FF2B5EF4-FFF2-40B4-BE49-F238E27FC236}">
              <a16:creationId xmlns:a16="http://schemas.microsoft.com/office/drawing/2014/main" id="{6E67F78A-146D-4724-A321-80FCA9595DBE}"/>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198750"/>
    <xdr:sp macro="" textlink="">
      <xdr:nvSpPr>
        <xdr:cNvPr id="833" name="Check Box 57" hidden="1">
          <a:extLst>
            <a:ext uri="{63B3BB69-23CF-44E3-9099-C40C66FF867C}">
              <a14:compatExt xmlns:a14="http://schemas.microsoft.com/office/drawing/2010/main" spid="_x0000_s5177"/>
            </a:ext>
            <a:ext uri="{FF2B5EF4-FFF2-40B4-BE49-F238E27FC236}">
              <a16:creationId xmlns:a16="http://schemas.microsoft.com/office/drawing/2014/main" id="{8C86217F-A7CE-41DC-A23E-F1F9D808CE23}"/>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201990"/>
    <xdr:sp macro="" textlink="">
      <xdr:nvSpPr>
        <xdr:cNvPr id="834" name="Check Box 58" hidden="1">
          <a:extLst>
            <a:ext uri="{63B3BB69-23CF-44E3-9099-C40C66FF867C}">
              <a14:compatExt xmlns:a14="http://schemas.microsoft.com/office/drawing/2010/main" spid="_x0000_s5178"/>
            </a:ext>
            <a:ext uri="{FF2B5EF4-FFF2-40B4-BE49-F238E27FC236}">
              <a16:creationId xmlns:a16="http://schemas.microsoft.com/office/drawing/2014/main" id="{C33A6C22-7C0B-4879-93A7-F89B0E15A687}"/>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35" name="Check Box 41" hidden="1">
          <a:extLst>
            <a:ext uri="{63B3BB69-23CF-44E3-9099-C40C66FF867C}">
              <a14:compatExt xmlns:a14="http://schemas.microsoft.com/office/drawing/2010/main" spid="_x0000_s5161"/>
            </a:ext>
            <a:ext uri="{FF2B5EF4-FFF2-40B4-BE49-F238E27FC236}">
              <a16:creationId xmlns:a16="http://schemas.microsoft.com/office/drawing/2014/main" id="{0F9A1AAE-03A9-4AC6-9FF7-0C8CFF5CF65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4276" cy="211112"/>
    <xdr:sp macro="" textlink="">
      <xdr:nvSpPr>
        <xdr:cNvPr id="836" name="Check Box 41" hidden="1">
          <a:extLst>
            <a:ext uri="{63B3BB69-23CF-44E3-9099-C40C66FF867C}">
              <a14:compatExt xmlns:a14="http://schemas.microsoft.com/office/drawing/2010/main" spid="_x0000_s5161"/>
            </a:ext>
            <a:ext uri="{FF2B5EF4-FFF2-40B4-BE49-F238E27FC236}">
              <a16:creationId xmlns:a16="http://schemas.microsoft.com/office/drawing/2014/main" id="{EFEF8DF1-B8BB-45F2-80C0-564C700BC161}"/>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37" name="Check Box 43" hidden="1">
          <a:extLst>
            <a:ext uri="{63B3BB69-23CF-44E3-9099-C40C66FF867C}">
              <a14:compatExt xmlns:a14="http://schemas.microsoft.com/office/drawing/2010/main" spid="_x0000_s5163"/>
            </a:ext>
            <a:ext uri="{FF2B5EF4-FFF2-40B4-BE49-F238E27FC236}">
              <a16:creationId xmlns:a16="http://schemas.microsoft.com/office/drawing/2014/main" id="{FDFF5C06-DCAF-4DE1-84E3-29E8CF30F37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38" name="Check Box 41" hidden="1">
          <a:extLst>
            <a:ext uri="{63B3BB69-23CF-44E3-9099-C40C66FF867C}">
              <a14:compatExt xmlns:a14="http://schemas.microsoft.com/office/drawing/2010/main" spid="_x0000_s5161"/>
            </a:ext>
            <a:ext uri="{FF2B5EF4-FFF2-40B4-BE49-F238E27FC236}">
              <a16:creationId xmlns:a16="http://schemas.microsoft.com/office/drawing/2014/main" id="{132844AB-0BB9-43F0-B1A3-B7DAE4668751}"/>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39" name="Check Box 41" hidden="1">
          <a:extLst>
            <a:ext uri="{63B3BB69-23CF-44E3-9099-C40C66FF867C}">
              <a14:compatExt xmlns:a14="http://schemas.microsoft.com/office/drawing/2010/main" spid="_x0000_s5161"/>
            </a:ext>
            <a:ext uri="{FF2B5EF4-FFF2-40B4-BE49-F238E27FC236}">
              <a16:creationId xmlns:a16="http://schemas.microsoft.com/office/drawing/2014/main" id="{FE4A7AA9-F0C8-49EE-863D-DC50CA87961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40" name="Check Box 43" hidden="1">
          <a:extLst>
            <a:ext uri="{63B3BB69-23CF-44E3-9099-C40C66FF867C}">
              <a14:compatExt xmlns:a14="http://schemas.microsoft.com/office/drawing/2010/main" spid="_x0000_s5163"/>
            </a:ext>
            <a:ext uri="{FF2B5EF4-FFF2-40B4-BE49-F238E27FC236}">
              <a16:creationId xmlns:a16="http://schemas.microsoft.com/office/drawing/2014/main" id="{3AFB65D4-BD09-4C99-9E87-957B925546C3}"/>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41" name="Check Box 41" hidden="1">
          <a:extLst>
            <a:ext uri="{63B3BB69-23CF-44E3-9099-C40C66FF867C}">
              <a14:compatExt xmlns:a14="http://schemas.microsoft.com/office/drawing/2010/main" spid="_x0000_s5161"/>
            </a:ext>
            <a:ext uri="{FF2B5EF4-FFF2-40B4-BE49-F238E27FC236}">
              <a16:creationId xmlns:a16="http://schemas.microsoft.com/office/drawing/2014/main" id="{934C7FC3-5540-4F20-BE7C-4E172DCABAD8}"/>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42" name="Check Box 41" hidden="1">
          <a:extLst>
            <a:ext uri="{63B3BB69-23CF-44E3-9099-C40C66FF867C}">
              <a14:compatExt xmlns:a14="http://schemas.microsoft.com/office/drawing/2010/main" spid="_x0000_s5161"/>
            </a:ext>
            <a:ext uri="{FF2B5EF4-FFF2-40B4-BE49-F238E27FC236}">
              <a16:creationId xmlns:a16="http://schemas.microsoft.com/office/drawing/2014/main" id="{96C603E1-7E9F-434D-95EB-B77040C33B1C}"/>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43" name="Check Box 43" hidden="1">
          <a:extLst>
            <a:ext uri="{63B3BB69-23CF-44E3-9099-C40C66FF867C}">
              <a14:compatExt xmlns:a14="http://schemas.microsoft.com/office/drawing/2010/main" spid="_x0000_s5163"/>
            </a:ext>
            <a:ext uri="{FF2B5EF4-FFF2-40B4-BE49-F238E27FC236}">
              <a16:creationId xmlns:a16="http://schemas.microsoft.com/office/drawing/2014/main" id="{CFE94845-5C34-4390-9523-BD135EAFC889}"/>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44" name="Check Box 41" hidden="1">
          <a:extLst>
            <a:ext uri="{63B3BB69-23CF-44E3-9099-C40C66FF867C}">
              <a14:compatExt xmlns:a14="http://schemas.microsoft.com/office/drawing/2010/main" spid="_x0000_s5161"/>
            </a:ext>
            <a:ext uri="{FF2B5EF4-FFF2-40B4-BE49-F238E27FC236}">
              <a16:creationId xmlns:a16="http://schemas.microsoft.com/office/drawing/2014/main" id="{C27FE7D5-FFFF-4404-B9E4-7F2FBA6153BD}"/>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45" name="Check Box 41" hidden="1">
          <a:extLst>
            <a:ext uri="{63B3BB69-23CF-44E3-9099-C40C66FF867C}">
              <a14:compatExt xmlns:a14="http://schemas.microsoft.com/office/drawing/2010/main" spid="_x0000_s5161"/>
            </a:ext>
            <a:ext uri="{FF2B5EF4-FFF2-40B4-BE49-F238E27FC236}">
              <a16:creationId xmlns:a16="http://schemas.microsoft.com/office/drawing/2014/main" id="{E051F603-050A-4010-AEC4-70593173B48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198750"/>
    <xdr:sp macro="" textlink="">
      <xdr:nvSpPr>
        <xdr:cNvPr id="846" name="Check Box 57" hidden="1">
          <a:extLst>
            <a:ext uri="{63B3BB69-23CF-44E3-9099-C40C66FF867C}">
              <a14:compatExt xmlns:a14="http://schemas.microsoft.com/office/drawing/2010/main" spid="_x0000_s5177"/>
            </a:ext>
            <a:ext uri="{FF2B5EF4-FFF2-40B4-BE49-F238E27FC236}">
              <a16:creationId xmlns:a16="http://schemas.microsoft.com/office/drawing/2014/main" id="{5561318E-05E0-4F4B-9680-B0089B776FDC}"/>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201990"/>
    <xdr:sp macro="" textlink="">
      <xdr:nvSpPr>
        <xdr:cNvPr id="847" name="Check Box 58" hidden="1">
          <a:extLst>
            <a:ext uri="{63B3BB69-23CF-44E3-9099-C40C66FF867C}">
              <a14:compatExt xmlns:a14="http://schemas.microsoft.com/office/drawing/2010/main" spid="_x0000_s5178"/>
            </a:ext>
            <a:ext uri="{FF2B5EF4-FFF2-40B4-BE49-F238E27FC236}">
              <a16:creationId xmlns:a16="http://schemas.microsoft.com/office/drawing/2014/main" id="{A303A08C-5BF9-42C8-AA84-8ED6DF5E46E9}"/>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48" name="Check Box 41" hidden="1">
          <a:extLst>
            <a:ext uri="{63B3BB69-23CF-44E3-9099-C40C66FF867C}">
              <a14:compatExt xmlns:a14="http://schemas.microsoft.com/office/drawing/2010/main" spid="_x0000_s5161"/>
            </a:ext>
            <a:ext uri="{FF2B5EF4-FFF2-40B4-BE49-F238E27FC236}">
              <a16:creationId xmlns:a16="http://schemas.microsoft.com/office/drawing/2014/main" id="{6C843142-8EA2-4E68-BED2-AF0DD6ECA151}"/>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4276" cy="211112"/>
    <xdr:sp macro="" textlink="">
      <xdr:nvSpPr>
        <xdr:cNvPr id="849" name="Check Box 41" hidden="1">
          <a:extLst>
            <a:ext uri="{63B3BB69-23CF-44E3-9099-C40C66FF867C}">
              <a14:compatExt xmlns:a14="http://schemas.microsoft.com/office/drawing/2010/main" spid="_x0000_s5161"/>
            </a:ext>
            <a:ext uri="{FF2B5EF4-FFF2-40B4-BE49-F238E27FC236}">
              <a16:creationId xmlns:a16="http://schemas.microsoft.com/office/drawing/2014/main" id="{3EBF8637-4F93-4B46-83A8-D8031D46D30D}"/>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50" name="Check Box 43" hidden="1">
          <a:extLst>
            <a:ext uri="{63B3BB69-23CF-44E3-9099-C40C66FF867C}">
              <a14:compatExt xmlns:a14="http://schemas.microsoft.com/office/drawing/2010/main" spid="_x0000_s5163"/>
            </a:ext>
            <a:ext uri="{FF2B5EF4-FFF2-40B4-BE49-F238E27FC236}">
              <a16:creationId xmlns:a16="http://schemas.microsoft.com/office/drawing/2014/main" id="{F7E53A0F-0B8B-470E-808A-9CC6FD097915}"/>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51" name="Check Box 41" hidden="1">
          <a:extLst>
            <a:ext uri="{63B3BB69-23CF-44E3-9099-C40C66FF867C}">
              <a14:compatExt xmlns:a14="http://schemas.microsoft.com/office/drawing/2010/main" spid="_x0000_s5161"/>
            </a:ext>
            <a:ext uri="{FF2B5EF4-FFF2-40B4-BE49-F238E27FC236}">
              <a16:creationId xmlns:a16="http://schemas.microsoft.com/office/drawing/2014/main" id="{22F18CA5-F60F-4E0E-82DB-259AFB3F6DAD}"/>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52" name="Check Box 41" hidden="1">
          <a:extLst>
            <a:ext uri="{63B3BB69-23CF-44E3-9099-C40C66FF867C}">
              <a14:compatExt xmlns:a14="http://schemas.microsoft.com/office/drawing/2010/main" spid="_x0000_s5161"/>
            </a:ext>
            <a:ext uri="{FF2B5EF4-FFF2-40B4-BE49-F238E27FC236}">
              <a16:creationId xmlns:a16="http://schemas.microsoft.com/office/drawing/2014/main" id="{114AAD10-C7B7-4682-95AB-791B1C354BD4}"/>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53" name="Check Box 41" hidden="1">
          <a:extLst>
            <a:ext uri="{63B3BB69-23CF-44E3-9099-C40C66FF867C}">
              <a14:compatExt xmlns:a14="http://schemas.microsoft.com/office/drawing/2010/main" spid="_x0000_s5161"/>
            </a:ext>
            <a:ext uri="{FF2B5EF4-FFF2-40B4-BE49-F238E27FC236}">
              <a16:creationId xmlns:a16="http://schemas.microsoft.com/office/drawing/2014/main" id="{E9D001BA-F804-4FD0-838D-F8118B4EE10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54" name="Check Box 43" hidden="1">
          <a:extLst>
            <a:ext uri="{63B3BB69-23CF-44E3-9099-C40C66FF867C}">
              <a14:compatExt xmlns:a14="http://schemas.microsoft.com/office/drawing/2010/main" spid="_x0000_s5163"/>
            </a:ext>
            <a:ext uri="{FF2B5EF4-FFF2-40B4-BE49-F238E27FC236}">
              <a16:creationId xmlns:a16="http://schemas.microsoft.com/office/drawing/2014/main" id="{744B7769-E90B-4CB4-8AEE-2C90782E0851}"/>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55" name="Check Box 41" hidden="1">
          <a:extLst>
            <a:ext uri="{63B3BB69-23CF-44E3-9099-C40C66FF867C}">
              <a14:compatExt xmlns:a14="http://schemas.microsoft.com/office/drawing/2010/main" spid="_x0000_s5161"/>
            </a:ext>
            <a:ext uri="{FF2B5EF4-FFF2-40B4-BE49-F238E27FC236}">
              <a16:creationId xmlns:a16="http://schemas.microsoft.com/office/drawing/2014/main" id="{99735ED3-6301-4139-AC2A-FA9C01C6F772}"/>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56" name="Check Box 41" hidden="1">
          <a:extLst>
            <a:ext uri="{63B3BB69-23CF-44E3-9099-C40C66FF867C}">
              <a14:compatExt xmlns:a14="http://schemas.microsoft.com/office/drawing/2010/main" spid="_x0000_s5161"/>
            </a:ext>
            <a:ext uri="{FF2B5EF4-FFF2-40B4-BE49-F238E27FC236}">
              <a16:creationId xmlns:a16="http://schemas.microsoft.com/office/drawing/2014/main" id="{D2061CB9-BB2E-4F7E-ABD5-45169B66C8EB}"/>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57" name="Check Box 43" hidden="1">
          <a:extLst>
            <a:ext uri="{63B3BB69-23CF-44E3-9099-C40C66FF867C}">
              <a14:compatExt xmlns:a14="http://schemas.microsoft.com/office/drawing/2010/main" spid="_x0000_s5163"/>
            </a:ext>
            <a:ext uri="{FF2B5EF4-FFF2-40B4-BE49-F238E27FC236}">
              <a16:creationId xmlns:a16="http://schemas.microsoft.com/office/drawing/2014/main" id="{1548CD7C-60EE-4623-8D40-B8959C49114E}"/>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58" name="Check Box 41" hidden="1">
          <a:extLst>
            <a:ext uri="{63B3BB69-23CF-44E3-9099-C40C66FF867C}">
              <a14:compatExt xmlns:a14="http://schemas.microsoft.com/office/drawing/2010/main" spid="_x0000_s5161"/>
            </a:ext>
            <a:ext uri="{FF2B5EF4-FFF2-40B4-BE49-F238E27FC236}">
              <a16:creationId xmlns:a16="http://schemas.microsoft.com/office/drawing/2014/main" id="{40A37C64-2F9C-4411-A0C3-DA80718857DF}"/>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59" name="Check Box 41" hidden="1">
          <a:extLst>
            <a:ext uri="{63B3BB69-23CF-44E3-9099-C40C66FF867C}">
              <a14:compatExt xmlns:a14="http://schemas.microsoft.com/office/drawing/2010/main" spid="_x0000_s5161"/>
            </a:ext>
            <a:ext uri="{FF2B5EF4-FFF2-40B4-BE49-F238E27FC236}">
              <a16:creationId xmlns:a16="http://schemas.microsoft.com/office/drawing/2014/main" id="{C7598009-0C11-4EDA-A6AD-44AD37D9319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60" name="Check Box 43" hidden="1">
          <a:extLst>
            <a:ext uri="{63B3BB69-23CF-44E3-9099-C40C66FF867C}">
              <a14:compatExt xmlns:a14="http://schemas.microsoft.com/office/drawing/2010/main" spid="_x0000_s5163"/>
            </a:ext>
            <a:ext uri="{FF2B5EF4-FFF2-40B4-BE49-F238E27FC236}">
              <a16:creationId xmlns:a16="http://schemas.microsoft.com/office/drawing/2014/main" id="{7298C58D-B013-45E0-B77A-8BBC37A3DC0F}"/>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61" name="Check Box 41" hidden="1">
          <a:extLst>
            <a:ext uri="{63B3BB69-23CF-44E3-9099-C40C66FF867C}">
              <a14:compatExt xmlns:a14="http://schemas.microsoft.com/office/drawing/2010/main" spid="_x0000_s5161"/>
            </a:ext>
            <a:ext uri="{FF2B5EF4-FFF2-40B4-BE49-F238E27FC236}">
              <a16:creationId xmlns:a16="http://schemas.microsoft.com/office/drawing/2014/main" id="{4B231261-3374-40F5-B535-57B8841814E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62" name="Check Box 41" hidden="1">
          <a:extLst>
            <a:ext uri="{63B3BB69-23CF-44E3-9099-C40C66FF867C}">
              <a14:compatExt xmlns:a14="http://schemas.microsoft.com/office/drawing/2010/main" spid="_x0000_s5161"/>
            </a:ext>
            <a:ext uri="{FF2B5EF4-FFF2-40B4-BE49-F238E27FC236}">
              <a16:creationId xmlns:a16="http://schemas.microsoft.com/office/drawing/2014/main" id="{1BF4FF4F-2DEE-47A9-A555-464F88EF88F3}"/>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198750"/>
    <xdr:sp macro="" textlink="">
      <xdr:nvSpPr>
        <xdr:cNvPr id="863" name="Check Box 57" hidden="1">
          <a:extLst>
            <a:ext uri="{63B3BB69-23CF-44E3-9099-C40C66FF867C}">
              <a14:compatExt xmlns:a14="http://schemas.microsoft.com/office/drawing/2010/main" spid="_x0000_s5177"/>
            </a:ext>
            <a:ext uri="{FF2B5EF4-FFF2-40B4-BE49-F238E27FC236}">
              <a16:creationId xmlns:a16="http://schemas.microsoft.com/office/drawing/2014/main" id="{C0001150-D7D6-4C84-A4FE-C76A89B5940F}"/>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201990"/>
    <xdr:sp macro="" textlink="">
      <xdr:nvSpPr>
        <xdr:cNvPr id="864" name="Check Box 58" hidden="1">
          <a:extLst>
            <a:ext uri="{63B3BB69-23CF-44E3-9099-C40C66FF867C}">
              <a14:compatExt xmlns:a14="http://schemas.microsoft.com/office/drawing/2010/main" spid="_x0000_s5178"/>
            </a:ext>
            <a:ext uri="{FF2B5EF4-FFF2-40B4-BE49-F238E27FC236}">
              <a16:creationId xmlns:a16="http://schemas.microsoft.com/office/drawing/2014/main" id="{914D62B3-0980-43FD-90D8-D15CC8FF61F7}"/>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65" name="Check Box 41" hidden="1">
          <a:extLst>
            <a:ext uri="{63B3BB69-23CF-44E3-9099-C40C66FF867C}">
              <a14:compatExt xmlns:a14="http://schemas.microsoft.com/office/drawing/2010/main" spid="_x0000_s5161"/>
            </a:ext>
            <a:ext uri="{FF2B5EF4-FFF2-40B4-BE49-F238E27FC236}">
              <a16:creationId xmlns:a16="http://schemas.microsoft.com/office/drawing/2014/main" id="{ED7B552F-4A55-4B7D-AC9D-CC5209626385}"/>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4276" cy="211112"/>
    <xdr:sp macro="" textlink="">
      <xdr:nvSpPr>
        <xdr:cNvPr id="866" name="Check Box 41" hidden="1">
          <a:extLst>
            <a:ext uri="{63B3BB69-23CF-44E3-9099-C40C66FF867C}">
              <a14:compatExt xmlns:a14="http://schemas.microsoft.com/office/drawing/2010/main" spid="_x0000_s5161"/>
            </a:ext>
            <a:ext uri="{FF2B5EF4-FFF2-40B4-BE49-F238E27FC236}">
              <a16:creationId xmlns:a16="http://schemas.microsoft.com/office/drawing/2014/main" id="{731E31F6-0AC1-44E0-893C-CC285C16BD61}"/>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67" name="Check Box 43" hidden="1">
          <a:extLst>
            <a:ext uri="{63B3BB69-23CF-44E3-9099-C40C66FF867C}">
              <a14:compatExt xmlns:a14="http://schemas.microsoft.com/office/drawing/2010/main" spid="_x0000_s5163"/>
            </a:ext>
            <a:ext uri="{FF2B5EF4-FFF2-40B4-BE49-F238E27FC236}">
              <a16:creationId xmlns:a16="http://schemas.microsoft.com/office/drawing/2014/main" id="{4E158659-A2A0-455C-B602-7C24CCA1D401}"/>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68" name="Check Box 41" hidden="1">
          <a:extLst>
            <a:ext uri="{63B3BB69-23CF-44E3-9099-C40C66FF867C}">
              <a14:compatExt xmlns:a14="http://schemas.microsoft.com/office/drawing/2010/main" spid="_x0000_s5161"/>
            </a:ext>
            <a:ext uri="{FF2B5EF4-FFF2-40B4-BE49-F238E27FC236}">
              <a16:creationId xmlns:a16="http://schemas.microsoft.com/office/drawing/2014/main" id="{71E3E407-0610-42E2-8957-3D8E0F8249BB}"/>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69" name="Check Box 41" hidden="1">
          <a:extLst>
            <a:ext uri="{63B3BB69-23CF-44E3-9099-C40C66FF867C}">
              <a14:compatExt xmlns:a14="http://schemas.microsoft.com/office/drawing/2010/main" spid="_x0000_s5161"/>
            </a:ext>
            <a:ext uri="{FF2B5EF4-FFF2-40B4-BE49-F238E27FC236}">
              <a16:creationId xmlns:a16="http://schemas.microsoft.com/office/drawing/2014/main" id="{07C42869-945F-4A83-9635-507C4C5BC701}"/>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870" name="Check Box 41" hidden="1">
          <a:extLst>
            <a:ext uri="{63B3BB69-23CF-44E3-9099-C40C66FF867C}">
              <a14:compatExt xmlns:a14="http://schemas.microsoft.com/office/drawing/2010/main" spid="_x0000_s5161"/>
            </a:ext>
            <a:ext uri="{FF2B5EF4-FFF2-40B4-BE49-F238E27FC236}">
              <a16:creationId xmlns:a16="http://schemas.microsoft.com/office/drawing/2014/main" id="{3F3B2637-B527-4676-9E83-89142B3F9BD0}"/>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1190625" cy="209550"/>
    <xdr:sp macro="" textlink="">
      <xdr:nvSpPr>
        <xdr:cNvPr id="871" name="Check Box 43" hidden="1">
          <a:extLst>
            <a:ext uri="{63B3BB69-23CF-44E3-9099-C40C66FF867C}">
              <a14:compatExt xmlns:a14="http://schemas.microsoft.com/office/drawing/2010/main" spid="_x0000_s5163"/>
            </a:ext>
            <a:ext uri="{FF2B5EF4-FFF2-40B4-BE49-F238E27FC236}">
              <a16:creationId xmlns:a16="http://schemas.microsoft.com/office/drawing/2014/main" id="{B7406707-1C3E-4F30-A086-F3F30DF8C9B7}"/>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190625" cy="211231"/>
    <xdr:sp macro="" textlink="">
      <xdr:nvSpPr>
        <xdr:cNvPr id="872" name="Check Box 41" hidden="1">
          <a:extLst>
            <a:ext uri="{63B3BB69-23CF-44E3-9099-C40C66FF867C}">
              <a14:compatExt xmlns:a14="http://schemas.microsoft.com/office/drawing/2010/main" spid="_x0000_s5161"/>
            </a:ext>
            <a:ext uri="{FF2B5EF4-FFF2-40B4-BE49-F238E27FC236}">
              <a16:creationId xmlns:a16="http://schemas.microsoft.com/office/drawing/2014/main" id="{6596F1D3-C975-4B8D-A79D-F58EB7F7704B}"/>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873" name="Check Box 41" hidden="1">
          <a:extLst>
            <a:ext uri="{63B3BB69-23CF-44E3-9099-C40C66FF867C}">
              <a14:compatExt xmlns:a14="http://schemas.microsoft.com/office/drawing/2010/main" spid="_x0000_s5161"/>
            </a:ext>
            <a:ext uri="{FF2B5EF4-FFF2-40B4-BE49-F238E27FC236}">
              <a16:creationId xmlns:a16="http://schemas.microsoft.com/office/drawing/2014/main" id="{7ED378A6-6363-4800-9D59-24A6F50E7535}"/>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874" name="Check Box 41" hidden="1">
          <a:extLst>
            <a:ext uri="{63B3BB69-23CF-44E3-9099-C40C66FF867C}">
              <a14:compatExt xmlns:a14="http://schemas.microsoft.com/office/drawing/2010/main" spid="_x0000_s5161"/>
            </a:ext>
            <a:ext uri="{FF2B5EF4-FFF2-40B4-BE49-F238E27FC236}">
              <a16:creationId xmlns:a16="http://schemas.microsoft.com/office/drawing/2014/main" id="{183F3E51-006D-4021-8D91-7E96037A2142}"/>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0</xdr:rowOff>
    </xdr:from>
    <xdr:ext cx="1190625" cy="209550"/>
    <xdr:sp macro="" textlink="">
      <xdr:nvSpPr>
        <xdr:cNvPr id="875" name="Check Box 43" hidden="1">
          <a:extLst>
            <a:ext uri="{63B3BB69-23CF-44E3-9099-C40C66FF867C}">
              <a14:compatExt xmlns:a14="http://schemas.microsoft.com/office/drawing/2010/main" spid="_x0000_s5163"/>
            </a:ext>
            <a:ext uri="{FF2B5EF4-FFF2-40B4-BE49-F238E27FC236}">
              <a16:creationId xmlns:a16="http://schemas.microsoft.com/office/drawing/2014/main" id="{69535068-0926-47B7-ADD6-DD96B43063F6}"/>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190625" cy="211231"/>
    <xdr:sp macro="" textlink="">
      <xdr:nvSpPr>
        <xdr:cNvPr id="876" name="Check Box 41" hidden="1">
          <a:extLst>
            <a:ext uri="{63B3BB69-23CF-44E3-9099-C40C66FF867C}">
              <a14:compatExt xmlns:a14="http://schemas.microsoft.com/office/drawing/2010/main" spid="_x0000_s5161"/>
            </a:ext>
            <a:ext uri="{FF2B5EF4-FFF2-40B4-BE49-F238E27FC236}">
              <a16:creationId xmlns:a16="http://schemas.microsoft.com/office/drawing/2014/main" id="{3EB50858-11AA-436C-86E2-58D2DA94ADDA}"/>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877" name="Check Box 41" hidden="1">
          <a:extLst>
            <a:ext uri="{63B3BB69-23CF-44E3-9099-C40C66FF867C}">
              <a14:compatExt xmlns:a14="http://schemas.microsoft.com/office/drawing/2010/main" spid="_x0000_s5161"/>
            </a:ext>
            <a:ext uri="{FF2B5EF4-FFF2-40B4-BE49-F238E27FC236}">
              <a16:creationId xmlns:a16="http://schemas.microsoft.com/office/drawing/2014/main" id="{D34E400C-04D5-4497-806D-D74CD5D13D68}"/>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878" name="Check Box 41" hidden="1">
          <a:extLst>
            <a:ext uri="{63B3BB69-23CF-44E3-9099-C40C66FF867C}">
              <a14:compatExt xmlns:a14="http://schemas.microsoft.com/office/drawing/2010/main" spid="_x0000_s5161"/>
            </a:ext>
            <a:ext uri="{FF2B5EF4-FFF2-40B4-BE49-F238E27FC236}">
              <a16:creationId xmlns:a16="http://schemas.microsoft.com/office/drawing/2014/main" id="{A606F009-F05E-4492-9B74-4220BAC41636}"/>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1190625" cy="209550"/>
    <xdr:sp macro="" textlink="">
      <xdr:nvSpPr>
        <xdr:cNvPr id="879" name="Check Box 43" hidden="1">
          <a:extLst>
            <a:ext uri="{63B3BB69-23CF-44E3-9099-C40C66FF867C}">
              <a14:compatExt xmlns:a14="http://schemas.microsoft.com/office/drawing/2010/main" spid="_x0000_s5163"/>
            </a:ext>
            <a:ext uri="{FF2B5EF4-FFF2-40B4-BE49-F238E27FC236}">
              <a16:creationId xmlns:a16="http://schemas.microsoft.com/office/drawing/2014/main" id="{6EC98AEF-CDA8-4AF2-B6F6-F7DC34EB8B4F}"/>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190625" cy="211231"/>
    <xdr:sp macro="" textlink="">
      <xdr:nvSpPr>
        <xdr:cNvPr id="880" name="Check Box 41" hidden="1">
          <a:extLst>
            <a:ext uri="{63B3BB69-23CF-44E3-9099-C40C66FF867C}">
              <a14:compatExt xmlns:a14="http://schemas.microsoft.com/office/drawing/2010/main" spid="_x0000_s5161"/>
            </a:ext>
            <a:ext uri="{FF2B5EF4-FFF2-40B4-BE49-F238E27FC236}">
              <a16:creationId xmlns:a16="http://schemas.microsoft.com/office/drawing/2014/main" id="{5932C9FD-54B4-4068-A61A-472C42E5B477}"/>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881" name="Check Box 41" hidden="1">
          <a:extLst>
            <a:ext uri="{63B3BB69-23CF-44E3-9099-C40C66FF867C}">
              <a14:compatExt xmlns:a14="http://schemas.microsoft.com/office/drawing/2010/main" spid="_x0000_s5161"/>
            </a:ext>
            <a:ext uri="{FF2B5EF4-FFF2-40B4-BE49-F238E27FC236}">
              <a16:creationId xmlns:a16="http://schemas.microsoft.com/office/drawing/2014/main" id="{E3ABCA2B-864E-4706-8D0E-951B77C90AB5}"/>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882" name="Check Box 41" hidden="1">
          <a:extLst>
            <a:ext uri="{63B3BB69-23CF-44E3-9099-C40C66FF867C}">
              <a14:compatExt xmlns:a14="http://schemas.microsoft.com/office/drawing/2010/main" spid="_x0000_s5161"/>
            </a:ext>
            <a:ext uri="{FF2B5EF4-FFF2-40B4-BE49-F238E27FC236}">
              <a16:creationId xmlns:a16="http://schemas.microsoft.com/office/drawing/2014/main" id="{6A94DDA3-79F8-4954-999B-BB38F06702B7}"/>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0</xdr:rowOff>
    </xdr:from>
    <xdr:ext cx="1190625" cy="209550"/>
    <xdr:sp macro="" textlink="">
      <xdr:nvSpPr>
        <xdr:cNvPr id="883" name="Check Box 43" hidden="1">
          <a:extLst>
            <a:ext uri="{63B3BB69-23CF-44E3-9099-C40C66FF867C}">
              <a14:compatExt xmlns:a14="http://schemas.microsoft.com/office/drawing/2010/main" spid="_x0000_s5163"/>
            </a:ext>
            <a:ext uri="{FF2B5EF4-FFF2-40B4-BE49-F238E27FC236}">
              <a16:creationId xmlns:a16="http://schemas.microsoft.com/office/drawing/2014/main" id="{50FF47F2-8366-44E0-A538-3EAD10ADC115}"/>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190625" cy="211231"/>
    <xdr:sp macro="" textlink="">
      <xdr:nvSpPr>
        <xdr:cNvPr id="884" name="Check Box 41" hidden="1">
          <a:extLst>
            <a:ext uri="{63B3BB69-23CF-44E3-9099-C40C66FF867C}">
              <a14:compatExt xmlns:a14="http://schemas.microsoft.com/office/drawing/2010/main" spid="_x0000_s5161"/>
            </a:ext>
            <a:ext uri="{FF2B5EF4-FFF2-40B4-BE49-F238E27FC236}">
              <a16:creationId xmlns:a16="http://schemas.microsoft.com/office/drawing/2014/main" id="{1440C108-8661-4DB1-BACE-23E21BC0434D}"/>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885" name="Check Box 41" hidden="1">
          <a:extLst>
            <a:ext uri="{63B3BB69-23CF-44E3-9099-C40C66FF867C}">
              <a14:compatExt xmlns:a14="http://schemas.microsoft.com/office/drawing/2010/main" spid="_x0000_s5161"/>
            </a:ext>
            <a:ext uri="{FF2B5EF4-FFF2-40B4-BE49-F238E27FC236}">
              <a16:creationId xmlns:a16="http://schemas.microsoft.com/office/drawing/2014/main" id="{4152BDBA-5DD1-4E81-9BBB-9DE61E4B8D0D}"/>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886" name="Check Box 41" hidden="1">
          <a:extLst>
            <a:ext uri="{63B3BB69-23CF-44E3-9099-C40C66FF867C}">
              <a14:compatExt xmlns:a14="http://schemas.microsoft.com/office/drawing/2010/main" spid="_x0000_s5161"/>
            </a:ext>
            <a:ext uri="{FF2B5EF4-FFF2-40B4-BE49-F238E27FC236}">
              <a16:creationId xmlns:a16="http://schemas.microsoft.com/office/drawing/2014/main" id="{784D65D8-73CA-40ED-8273-A8C8C4A19C9B}"/>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0</xdr:rowOff>
    </xdr:from>
    <xdr:ext cx="1190625" cy="209550"/>
    <xdr:sp macro="" textlink="">
      <xdr:nvSpPr>
        <xdr:cNvPr id="887" name="Check Box 43" hidden="1">
          <a:extLst>
            <a:ext uri="{63B3BB69-23CF-44E3-9099-C40C66FF867C}">
              <a14:compatExt xmlns:a14="http://schemas.microsoft.com/office/drawing/2010/main" spid="_x0000_s5163"/>
            </a:ext>
            <a:ext uri="{FF2B5EF4-FFF2-40B4-BE49-F238E27FC236}">
              <a16:creationId xmlns:a16="http://schemas.microsoft.com/office/drawing/2014/main" id="{B35DB9DC-BA4D-4FBF-A395-5F79E60C3567}"/>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190625" cy="211231"/>
    <xdr:sp macro="" textlink="">
      <xdr:nvSpPr>
        <xdr:cNvPr id="888" name="Check Box 41" hidden="1">
          <a:extLst>
            <a:ext uri="{63B3BB69-23CF-44E3-9099-C40C66FF867C}">
              <a14:compatExt xmlns:a14="http://schemas.microsoft.com/office/drawing/2010/main" spid="_x0000_s5161"/>
            </a:ext>
            <a:ext uri="{FF2B5EF4-FFF2-40B4-BE49-F238E27FC236}">
              <a16:creationId xmlns:a16="http://schemas.microsoft.com/office/drawing/2014/main" id="{0E8EB911-45F2-4104-835B-AD2C9D4B552A}"/>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889" name="Check Box 41" hidden="1">
          <a:extLst>
            <a:ext uri="{63B3BB69-23CF-44E3-9099-C40C66FF867C}">
              <a14:compatExt xmlns:a14="http://schemas.microsoft.com/office/drawing/2010/main" spid="_x0000_s5161"/>
            </a:ext>
            <a:ext uri="{FF2B5EF4-FFF2-40B4-BE49-F238E27FC236}">
              <a16:creationId xmlns:a16="http://schemas.microsoft.com/office/drawing/2014/main" id="{1DA091EE-F3D5-467D-9CCE-F0538BB4C691}"/>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890" name="Check Box 41" hidden="1">
          <a:extLst>
            <a:ext uri="{63B3BB69-23CF-44E3-9099-C40C66FF867C}">
              <a14:compatExt xmlns:a14="http://schemas.microsoft.com/office/drawing/2010/main" spid="_x0000_s5161"/>
            </a:ext>
            <a:ext uri="{FF2B5EF4-FFF2-40B4-BE49-F238E27FC236}">
              <a16:creationId xmlns:a16="http://schemas.microsoft.com/office/drawing/2014/main" id="{4FE20FF7-86B9-4DF6-A77F-E956DD71F597}"/>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1190625" cy="209550"/>
    <xdr:sp macro="" textlink="">
      <xdr:nvSpPr>
        <xdr:cNvPr id="891" name="Check Box 43" hidden="1">
          <a:extLst>
            <a:ext uri="{63B3BB69-23CF-44E3-9099-C40C66FF867C}">
              <a14:compatExt xmlns:a14="http://schemas.microsoft.com/office/drawing/2010/main" spid="_x0000_s5163"/>
            </a:ext>
            <a:ext uri="{FF2B5EF4-FFF2-40B4-BE49-F238E27FC236}">
              <a16:creationId xmlns:a16="http://schemas.microsoft.com/office/drawing/2014/main" id="{B68BB234-D351-461D-B74E-62E47B525FC8}"/>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190625" cy="211231"/>
    <xdr:sp macro="" textlink="">
      <xdr:nvSpPr>
        <xdr:cNvPr id="892" name="Check Box 41" hidden="1">
          <a:extLst>
            <a:ext uri="{63B3BB69-23CF-44E3-9099-C40C66FF867C}">
              <a14:compatExt xmlns:a14="http://schemas.microsoft.com/office/drawing/2010/main" spid="_x0000_s5161"/>
            </a:ext>
            <a:ext uri="{FF2B5EF4-FFF2-40B4-BE49-F238E27FC236}">
              <a16:creationId xmlns:a16="http://schemas.microsoft.com/office/drawing/2014/main" id="{201BD6E3-7CEF-4BAF-A515-58900B7C4AF5}"/>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893" name="Check Box 41" hidden="1">
          <a:extLst>
            <a:ext uri="{63B3BB69-23CF-44E3-9099-C40C66FF867C}">
              <a14:compatExt xmlns:a14="http://schemas.microsoft.com/office/drawing/2010/main" spid="_x0000_s5161"/>
            </a:ext>
            <a:ext uri="{FF2B5EF4-FFF2-40B4-BE49-F238E27FC236}">
              <a16:creationId xmlns:a16="http://schemas.microsoft.com/office/drawing/2014/main" id="{481F099C-DF72-4745-BCFC-CACD9E937796}"/>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894" name="Check Box 41" hidden="1">
          <a:extLst>
            <a:ext uri="{63B3BB69-23CF-44E3-9099-C40C66FF867C}">
              <a14:compatExt xmlns:a14="http://schemas.microsoft.com/office/drawing/2010/main" spid="_x0000_s5161"/>
            </a:ext>
            <a:ext uri="{FF2B5EF4-FFF2-40B4-BE49-F238E27FC236}">
              <a16:creationId xmlns:a16="http://schemas.microsoft.com/office/drawing/2014/main" id="{CC6A1507-F4A6-4D31-8B37-5CC419922516}"/>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1190625" cy="209550"/>
    <xdr:sp macro="" textlink="">
      <xdr:nvSpPr>
        <xdr:cNvPr id="895" name="Check Box 43" hidden="1">
          <a:extLst>
            <a:ext uri="{63B3BB69-23CF-44E3-9099-C40C66FF867C}">
              <a14:compatExt xmlns:a14="http://schemas.microsoft.com/office/drawing/2010/main" spid="_x0000_s5163"/>
            </a:ext>
            <a:ext uri="{FF2B5EF4-FFF2-40B4-BE49-F238E27FC236}">
              <a16:creationId xmlns:a16="http://schemas.microsoft.com/office/drawing/2014/main" id="{35FCB780-7BD2-40DE-9892-4135D5D62461}"/>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190625" cy="211231"/>
    <xdr:sp macro="" textlink="">
      <xdr:nvSpPr>
        <xdr:cNvPr id="896" name="Check Box 41" hidden="1">
          <a:extLst>
            <a:ext uri="{63B3BB69-23CF-44E3-9099-C40C66FF867C}">
              <a14:compatExt xmlns:a14="http://schemas.microsoft.com/office/drawing/2010/main" spid="_x0000_s5161"/>
            </a:ext>
            <a:ext uri="{FF2B5EF4-FFF2-40B4-BE49-F238E27FC236}">
              <a16:creationId xmlns:a16="http://schemas.microsoft.com/office/drawing/2014/main" id="{AA489299-38B9-47E3-97B4-2318F4591ABE}"/>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897" name="Check Box 41" hidden="1">
          <a:extLst>
            <a:ext uri="{63B3BB69-23CF-44E3-9099-C40C66FF867C}">
              <a14:compatExt xmlns:a14="http://schemas.microsoft.com/office/drawing/2010/main" spid="_x0000_s5161"/>
            </a:ext>
            <a:ext uri="{FF2B5EF4-FFF2-40B4-BE49-F238E27FC236}">
              <a16:creationId xmlns:a16="http://schemas.microsoft.com/office/drawing/2014/main" id="{17495B0F-5569-4990-966D-071B92B0730E}"/>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2F73B-44C5-4B0C-93CB-FD8FD9367696}">
  <sheetPr>
    <pageSetUpPr autoPageBreaks="0"/>
  </sheetPr>
  <dimension ref="A1:Y30"/>
  <sheetViews>
    <sheetView showGridLines="0" tabSelected="1" topLeftCell="A23" zoomScale="81" zoomScaleNormal="81" workbookViewId="0">
      <selection activeCell="C24" sqref="C24"/>
    </sheetView>
  </sheetViews>
  <sheetFormatPr baseColWidth="10" defaultColWidth="9.26953125" defaultRowHeight="15" customHeight="1"/>
  <cols>
    <col min="1" max="2" width="9.26953125" style="184" customWidth="1"/>
    <col min="3" max="3" width="67.453125" style="184" customWidth="1"/>
    <col min="4" max="4" width="16.453125" style="184" customWidth="1"/>
    <col min="5" max="25" width="9.26953125" style="184" customWidth="1"/>
    <col min="26" max="16384" width="9.26953125" style="184"/>
  </cols>
  <sheetData>
    <row r="1" spans="1:24" ht="15" customHeight="1">
      <c r="A1" s="181"/>
      <c r="B1" s="182"/>
      <c r="C1" s="182"/>
      <c r="D1" s="182"/>
      <c r="E1" s="182"/>
      <c r="F1" s="182"/>
      <c r="G1" s="182"/>
      <c r="H1" s="182"/>
      <c r="I1" s="182"/>
      <c r="J1" s="182"/>
      <c r="K1" s="182"/>
      <c r="L1" s="182"/>
      <c r="M1" s="182"/>
      <c r="N1" s="182"/>
      <c r="O1" s="182"/>
      <c r="P1" s="182"/>
      <c r="Q1" s="182"/>
      <c r="R1" s="182"/>
      <c r="S1" s="182"/>
      <c r="T1" s="182"/>
      <c r="U1" s="182"/>
      <c r="V1" s="182"/>
      <c r="W1" s="182"/>
      <c r="X1" s="183"/>
    </row>
    <row r="2" spans="1:24" ht="15" customHeight="1">
      <c r="A2" s="185"/>
      <c r="B2" s="186"/>
      <c r="C2" s="186"/>
      <c r="D2" s="186"/>
      <c r="E2" s="186"/>
      <c r="F2" s="186"/>
      <c r="G2" s="186"/>
      <c r="H2" s="186"/>
      <c r="I2" s="186"/>
      <c r="J2" s="186"/>
      <c r="K2" s="186"/>
      <c r="L2" s="186"/>
      <c r="M2" s="186"/>
      <c r="N2" s="186"/>
      <c r="O2" s="186"/>
      <c r="P2" s="186"/>
      <c r="Q2" s="186"/>
      <c r="R2" s="186"/>
      <c r="S2" s="186"/>
      <c r="T2" s="186"/>
      <c r="U2" s="186"/>
      <c r="V2" s="186"/>
      <c r="W2" s="186"/>
      <c r="X2" s="187"/>
    </row>
    <row r="3" spans="1:24" ht="15" customHeight="1">
      <c r="A3" s="185"/>
      <c r="B3" s="186"/>
      <c r="C3" s="186"/>
      <c r="D3" s="186"/>
      <c r="E3" s="186"/>
      <c r="F3" s="186"/>
      <c r="G3" s="186"/>
      <c r="H3" s="186"/>
      <c r="I3" s="186"/>
      <c r="J3" s="186"/>
      <c r="K3" s="186"/>
      <c r="L3" s="186"/>
      <c r="M3" s="186"/>
      <c r="N3" s="186"/>
      <c r="O3" s="186"/>
      <c r="P3" s="186"/>
      <c r="Q3" s="186"/>
      <c r="R3" s="186"/>
      <c r="S3" s="186"/>
      <c r="T3" s="186"/>
      <c r="U3" s="186"/>
      <c r="V3" s="186"/>
      <c r="W3" s="186"/>
      <c r="X3" s="187"/>
    </row>
    <row r="4" spans="1:24" ht="16.5" customHeight="1">
      <c r="A4" s="185"/>
      <c r="B4" s="186"/>
      <c r="C4" s="186"/>
      <c r="D4" s="186"/>
      <c r="E4" s="186"/>
      <c r="F4" s="186"/>
      <c r="G4" s="186"/>
      <c r="H4" s="186"/>
      <c r="I4" s="186"/>
      <c r="J4" s="186"/>
      <c r="K4" s="186"/>
      <c r="L4" s="186"/>
      <c r="M4" s="186"/>
      <c r="N4" s="186"/>
      <c r="O4" s="186"/>
      <c r="P4" s="186"/>
      <c r="Q4" s="186"/>
      <c r="R4" s="186"/>
      <c r="S4" s="186"/>
      <c r="T4" s="186"/>
      <c r="U4" s="186"/>
      <c r="V4" s="186"/>
      <c r="W4" s="186"/>
      <c r="X4" s="187"/>
    </row>
    <row r="5" spans="1:24" ht="16.5" customHeight="1">
      <c r="A5" s="185"/>
      <c r="B5" s="188"/>
      <c r="C5" s="189"/>
      <c r="D5" s="190"/>
      <c r="E5" s="186"/>
      <c r="F5" s="186"/>
      <c r="G5" s="186"/>
      <c r="H5" s="186"/>
      <c r="I5" s="186"/>
      <c r="J5" s="186"/>
      <c r="K5" s="186"/>
      <c r="L5" s="186"/>
      <c r="M5" s="186"/>
      <c r="N5" s="186"/>
      <c r="O5" s="186"/>
      <c r="P5" s="186"/>
      <c r="Q5" s="186"/>
      <c r="R5" s="186"/>
      <c r="S5" s="186"/>
      <c r="T5" s="186"/>
      <c r="U5" s="186"/>
      <c r="V5" s="186"/>
      <c r="W5" s="186"/>
      <c r="X5" s="187"/>
    </row>
    <row r="6" spans="1:24" ht="15" customHeight="1">
      <c r="A6" s="185"/>
      <c r="B6" s="191"/>
      <c r="C6" s="192" t="s">
        <v>0</v>
      </c>
      <c r="D6" s="193"/>
      <c r="E6" s="186"/>
      <c r="F6" s="186"/>
      <c r="G6" s="186"/>
      <c r="H6" s="186"/>
      <c r="I6" s="186"/>
      <c r="J6" s="186"/>
      <c r="K6" s="186"/>
      <c r="L6" s="186"/>
      <c r="M6" s="186"/>
      <c r="N6" s="186"/>
      <c r="O6" s="186"/>
      <c r="P6" s="186"/>
      <c r="Q6" s="186"/>
      <c r="R6" s="186"/>
      <c r="S6" s="186"/>
      <c r="T6" s="186"/>
      <c r="U6" s="186"/>
      <c r="V6" s="186"/>
      <c r="W6" s="186"/>
      <c r="X6" s="187"/>
    </row>
    <row r="7" spans="1:24" ht="15" customHeight="1">
      <c r="A7" s="185"/>
      <c r="B7" s="191"/>
      <c r="C7" s="186"/>
      <c r="D7" s="193"/>
      <c r="E7" s="186"/>
      <c r="F7" s="186"/>
      <c r="G7" s="186"/>
      <c r="H7" s="186"/>
      <c r="I7" s="186"/>
      <c r="J7" s="186"/>
      <c r="K7" s="186"/>
      <c r="L7" s="186"/>
      <c r="M7" s="186"/>
      <c r="N7" s="186"/>
      <c r="O7" s="186"/>
      <c r="P7" s="186"/>
      <c r="Q7" s="186"/>
      <c r="R7" s="186"/>
      <c r="S7" s="186"/>
      <c r="T7" s="186"/>
      <c r="U7" s="186"/>
      <c r="V7" s="186"/>
      <c r="W7" s="186"/>
      <c r="X7" s="187"/>
    </row>
    <row r="8" spans="1:24" ht="74.25" customHeight="1">
      <c r="A8" s="185"/>
      <c r="B8" s="191"/>
      <c r="C8" s="194" t="s">
        <v>1</v>
      </c>
      <c r="D8" s="193"/>
      <c r="E8" s="186"/>
      <c r="F8" s="186"/>
      <c r="G8" s="186"/>
      <c r="H8" s="186"/>
      <c r="I8" s="186"/>
      <c r="J8" s="186"/>
      <c r="K8" s="186"/>
      <c r="L8" s="186"/>
      <c r="M8" s="186"/>
      <c r="N8" s="186"/>
      <c r="O8" s="186"/>
      <c r="P8" s="186"/>
      <c r="Q8" s="186"/>
      <c r="R8" s="186"/>
      <c r="S8" s="186"/>
      <c r="T8" s="186"/>
      <c r="U8" s="186"/>
      <c r="V8" s="186"/>
      <c r="W8" s="186"/>
      <c r="X8" s="187"/>
    </row>
    <row r="9" spans="1:24" ht="15" customHeight="1">
      <c r="A9" s="185"/>
      <c r="B9" s="191"/>
      <c r="C9" s="195"/>
      <c r="D9" s="193"/>
      <c r="E9" s="186"/>
      <c r="F9" s="186"/>
      <c r="G9" s="186"/>
      <c r="H9" s="186"/>
      <c r="I9" s="186"/>
      <c r="J9" s="186"/>
      <c r="K9" s="186"/>
      <c r="L9" s="186"/>
      <c r="M9" s="186"/>
      <c r="N9" s="186"/>
      <c r="O9" s="186"/>
      <c r="P9" s="186"/>
      <c r="Q9" s="186"/>
      <c r="R9" s="186"/>
      <c r="S9" s="186"/>
      <c r="T9" s="186"/>
      <c r="U9" s="186"/>
      <c r="V9" s="186"/>
      <c r="W9" s="186"/>
      <c r="X9" s="187"/>
    </row>
    <row r="10" spans="1:24" ht="45.75" customHeight="1">
      <c r="A10" s="185"/>
      <c r="B10" s="191"/>
      <c r="C10" s="194" t="s">
        <v>2</v>
      </c>
      <c r="D10" s="193"/>
      <c r="E10" s="186"/>
      <c r="F10" s="186"/>
      <c r="G10" s="186"/>
      <c r="H10" s="186"/>
      <c r="I10" s="186"/>
      <c r="J10" s="186"/>
      <c r="K10" s="186"/>
      <c r="L10" s="186"/>
      <c r="M10" s="186"/>
      <c r="N10" s="186"/>
      <c r="O10" s="186"/>
      <c r="P10" s="186"/>
      <c r="Q10" s="186"/>
      <c r="R10" s="186"/>
      <c r="S10" s="186"/>
      <c r="T10" s="186"/>
      <c r="U10" s="186"/>
      <c r="V10" s="186"/>
      <c r="W10" s="186"/>
      <c r="X10" s="187"/>
    </row>
    <row r="11" spans="1:24" ht="15" customHeight="1">
      <c r="A11" s="185"/>
      <c r="B11" s="191"/>
      <c r="C11" s="196"/>
      <c r="D11" s="193"/>
      <c r="E11" s="186"/>
      <c r="F11" s="186"/>
      <c r="G11" s="186"/>
      <c r="H11" s="186"/>
      <c r="I11" s="186"/>
      <c r="J11" s="186"/>
      <c r="K11" s="186"/>
      <c r="L11" s="186"/>
      <c r="M11" s="186"/>
      <c r="N11" s="186"/>
      <c r="O11" s="186"/>
      <c r="P11" s="186"/>
      <c r="Q11" s="186"/>
      <c r="R11" s="186"/>
      <c r="S11" s="186"/>
      <c r="T11" s="186"/>
      <c r="U11" s="186"/>
      <c r="V11" s="186"/>
      <c r="W11" s="186"/>
      <c r="X11" s="187"/>
    </row>
    <row r="12" spans="1:24" ht="16.5" customHeight="1">
      <c r="A12" s="185"/>
      <c r="B12" s="191"/>
      <c r="C12" s="197" t="s">
        <v>3</v>
      </c>
      <c r="D12" s="193"/>
      <c r="E12" s="186"/>
      <c r="F12" s="186"/>
      <c r="G12" s="186"/>
      <c r="H12" s="186"/>
      <c r="I12" s="186"/>
      <c r="J12" s="186"/>
      <c r="K12" s="186"/>
      <c r="L12" s="186"/>
      <c r="M12" s="186"/>
      <c r="N12" s="186"/>
      <c r="O12" s="186"/>
      <c r="P12" s="186"/>
      <c r="Q12" s="186"/>
      <c r="R12" s="186"/>
      <c r="S12" s="186"/>
      <c r="T12" s="186"/>
      <c r="U12" s="186"/>
      <c r="V12" s="186"/>
      <c r="W12" s="186"/>
      <c r="X12" s="187"/>
    </row>
    <row r="13" spans="1:24" ht="74.25" customHeight="1">
      <c r="A13" s="185"/>
      <c r="B13" s="191"/>
      <c r="C13" s="194" t="s">
        <v>439</v>
      </c>
      <c r="D13" s="193"/>
      <c r="E13" s="186"/>
      <c r="F13" s="186"/>
      <c r="G13" s="186"/>
      <c r="H13" s="186"/>
      <c r="I13" s="186"/>
      <c r="J13" s="186"/>
      <c r="K13" s="186"/>
      <c r="L13" s="186"/>
      <c r="M13" s="186"/>
      <c r="N13" s="186"/>
      <c r="O13" s="186"/>
      <c r="P13" s="186"/>
      <c r="Q13" s="186"/>
      <c r="R13" s="186"/>
      <c r="S13" s="186"/>
      <c r="T13" s="186"/>
      <c r="U13" s="186"/>
      <c r="V13" s="186"/>
      <c r="W13" s="186"/>
      <c r="X13" s="187"/>
    </row>
    <row r="14" spans="1:24" ht="16.5" customHeight="1">
      <c r="A14" s="185"/>
      <c r="B14" s="191"/>
      <c r="C14" s="194" t="s">
        <v>4</v>
      </c>
      <c r="D14" s="193"/>
      <c r="E14" s="186"/>
      <c r="F14" s="186"/>
      <c r="G14" s="186"/>
      <c r="H14" s="186"/>
      <c r="I14" s="186"/>
      <c r="J14" s="186"/>
      <c r="K14" s="186"/>
      <c r="L14" s="186"/>
      <c r="M14" s="186"/>
      <c r="N14" s="186"/>
      <c r="O14" s="186"/>
      <c r="P14" s="186"/>
      <c r="Q14" s="186"/>
      <c r="R14" s="186"/>
      <c r="S14" s="186"/>
      <c r="T14" s="186"/>
      <c r="U14" s="186"/>
      <c r="V14" s="186"/>
      <c r="W14" s="186"/>
      <c r="X14" s="187"/>
    </row>
    <row r="15" spans="1:24" ht="80.25" customHeight="1">
      <c r="A15" s="185"/>
      <c r="B15" s="191"/>
      <c r="C15" s="214" t="s">
        <v>5</v>
      </c>
      <c r="D15" s="193"/>
      <c r="E15" s="186"/>
      <c r="F15" s="186"/>
      <c r="G15" s="186"/>
      <c r="H15" s="186"/>
      <c r="I15" s="186"/>
      <c r="J15" s="186"/>
      <c r="K15" s="186"/>
      <c r="L15" s="186"/>
      <c r="M15" s="186"/>
      <c r="N15" s="186"/>
      <c r="O15" s="186"/>
      <c r="P15" s="186"/>
      <c r="Q15" s="186"/>
      <c r="R15" s="186"/>
      <c r="S15" s="186"/>
      <c r="T15" s="186"/>
      <c r="U15" s="186"/>
      <c r="V15" s="186"/>
      <c r="W15" s="186"/>
      <c r="X15" s="187"/>
    </row>
    <row r="16" spans="1:24" ht="15" customHeight="1">
      <c r="A16" s="185"/>
      <c r="B16" s="191"/>
      <c r="C16" s="214"/>
      <c r="D16" s="193"/>
      <c r="E16" s="186"/>
      <c r="F16" s="186"/>
      <c r="G16" s="186"/>
      <c r="H16" s="186"/>
      <c r="I16" s="186"/>
      <c r="J16" s="186"/>
      <c r="K16" s="186"/>
      <c r="L16" s="186"/>
      <c r="M16" s="186"/>
      <c r="N16" s="186"/>
      <c r="O16" s="186"/>
      <c r="P16" s="186"/>
      <c r="Q16" s="186"/>
      <c r="R16" s="186"/>
      <c r="S16" s="186"/>
      <c r="T16" s="186"/>
      <c r="U16" s="186"/>
      <c r="V16" s="186"/>
      <c r="W16" s="186"/>
      <c r="X16" s="187"/>
    </row>
    <row r="17" spans="1:25" ht="15" customHeight="1">
      <c r="A17" s="185"/>
      <c r="B17" s="191"/>
      <c r="C17" s="214"/>
      <c r="D17" s="193"/>
      <c r="E17" s="186"/>
      <c r="F17" s="186"/>
      <c r="G17" s="186"/>
      <c r="H17" s="186"/>
      <c r="I17" s="186"/>
      <c r="J17" s="186"/>
      <c r="K17" s="186"/>
      <c r="L17" s="186"/>
      <c r="M17" s="186"/>
      <c r="N17" s="186"/>
      <c r="O17" s="186"/>
      <c r="P17" s="186"/>
      <c r="Q17" s="186"/>
      <c r="R17" s="186"/>
      <c r="S17" s="186"/>
      <c r="T17" s="186"/>
      <c r="U17" s="186"/>
      <c r="V17" s="186"/>
      <c r="W17" s="186"/>
      <c r="X17" s="187"/>
    </row>
    <row r="18" spans="1:25" ht="15" customHeight="1">
      <c r="A18" s="185"/>
      <c r="B18" s="191"/>
      <c r="C18" s="196"/>
      <c r="D18" s="193"/>
      <c r="E18" s="186"/>
      <c r="F18" s="186"/>
      <c r="G18" s="186"/>
      <c r="H18" s="186"/>
      <c r="I18" s="186"/>
      <c r="J18" s="186"/>
      <c r="K18" s="186"/>
      <c r="L18" s="186"/>
      <c r="M18" s="186"/>
      <c r="N18" s="186"/>
      <c r="O18" s="186"/>
      <c r="P18" s="186"/>
      <c r="Q18" s="186"/>
      <c r="R18" s="186"/>
      <c r="S18" s="186"/>
      <c r="T18" s="186"/>
      <c r="U18" s="186"/>
      <c r="V18" s="186"/>
      <c r="W18" s="186"/>
      <c r="X18" s="187"/>
    </row>
    <row r="19" spans="1:25" ht="15" customHeight="1">
      <c r="A19" s="185"/>
      <c r="B19" s="191"/>
      <c r="C19" s="198" t="s">
        <v>6</v>
      </c>
      <c r="D19" s="193"/>
      <c r="E19" s="186"/>
      <c r="F19" s="186"/>
      <c r="G19" s="186"/>
      <c r="H19" s="186"/>
      <c r="I19" s="186"/>
      <c r="J19" s="186"/>
      <c r="K19" s="186"/>
      <c r="L19" s="186"/>
      <c r="M19" s="186"/>
      <c r="N19" s="186"/>
      <c r="O19" s="186"/>
      <c r="P19" s="186"/>
      <c r="Q19" s="186"/>
      <c r="R19" s="186"/>
      <c r="S19" s="186"/>
      <c r="T19" s="186"/>
      <c r="U19" s="186"/>
      <c r="V19" s="186"/>
      <c r="W19" s="186"/>
      <c r="X19" s="187"/>
    </row>
    <row r="20" spans="1:25" ht="32.25" customHeight="1">
      <c r="A20" s="185"/>
      <c r="B20" s="191"/>
      <c r="C20" s="194" t="s">
        <v>7</v>
      </c>
      <c r="D20" s="193"/>
      <c r="E20" s="186"/>
      <c r="G20" s="186"/>
      <c r="H20" s="186"/>
      <c r="I20" s="186"/>
      <c r="J20" s="186"/>
      <c r="K20" s="186"/>
      <c r="L20" s="186"/>
      <c r="M20" s="186"/>
      <c r="N20" s="186"/>
      <c r="O20" s="186"/>
      <c r="P20" s="186"/>
      <c r="Q20" s="186"/>
      <c r="R20" s="186"/>
      <c r="S20" s="186"/>
      <c r="T20" s="186"/>
      <c r="U20" s="186"/>
      <c r="V20" s="186"/>
      <c r="W20" s="186"/>
      <c r="X20" s="187"/>
    </row>
    <row r="21" spans="1:25" ht="15" customHeight="1">
      <c r="A21" s="185"/>
      <c r="B21" s="191"/>
      <c r="C21" s="195"/>
      <c r="D21" s="193"/>
      <c r="E21" s="186"/>
      <c r="F21" s="186"/>
      <c r="G21" s="186"/>
      <c r="H21" s="186"/>
      <c r="I21" s="186"/>
      <c r="J21" s="186"/>
      <c r="K21" s="186"/>
      <c r="L21" s="186"/>
      <c r="M21" s="186"/>
      <c r="N21" s="186"/>
      <c r="O21" s="186"/>
      <c r="P21" s="186"/>
      <c r="Q21" s="186"/>
      <c r="R21" s="186"/>
      <c r="S21" s="186"/>
      <c r="T21" s="186"/>
      <c r="U21" s="186"/>
      <c r="V21" s="186"/>
      <c r="W21" s="186"/>
      <c r="X21" s="187"/>
    </row>
    <row r="22" spans="1:25" ht="15" customHeight="1">
      <c r="A22" s="185"/>
      <c r="B22" s="191"/>
      <c r="C22" s="215" t="s">
        <v>8</v>
      </c>
      <c r="D22" s="193"/>
      <c r="E22" s="186"/>
      <c r="F22" s="186"/>
      <c r="G22" s="186"/>
      <c r="H22" s="186"/>
      <c r="I22" s="186"/>
      <c r="J22" s="186"/>
      <c r="K22" s="186"/>
      <c r="L22" s="186"/>
      <c r="M22" s="186"/>
      <c r="N22" s="186"/>
      <c r="O22" s="186"/>
      <c r="P22" s="186"/>
      <c r="Q22" s="186"/>
      <c r="R22" s="186"/>
      <c r="S22" s="186"/>
      <c r="T22" s="186"/>
      <c r="U22" s="186"/>
      <c r="V22" s="186"/>
      <c r="W22" s="186"/>
      <c r="X22" s="187"/>
    </row>
    <row r="23" spans="1:25" ht="69" customHeight="1">
      <c r="A23" s="186"/>
      <c r="B23" s="199"/>
      <c r="C23" s="215"/>
      <c r="D23" s="186"/>
      <c r="E23" s="199"/>
      <c r="F23" s="186"/>
      <c r="G23" s="186"/>
      <c r="H23" s="186"/>
      <c r="I23" s="186"/>
      <c r="J23" s="186"/>
      <c r="K23" s="186"/>
      <c r="L23" s="186"/>
      <c r="M23" s="186"/>
      <c r="N23" s="186"/>
      <c r="O23" s="186"/>
      <c r="P23" s="186"/>
      <c r="Q23" s="186"/>
      <c r="R23" s="186"/>
      <c r="S23" s="186"/>
      <c r="T23" s="186"/>
      <c r="U23" s="186"/>
      <c r="V23" s="186"/>
      <c r="W23" s="186"/>
      <c r="X23" s="186"/>
      <c r="Y23" s="200"/>
    </row>
    <row r="24" spans="1:25" ht="135.75" customHeight="1">
      <c r="A24" s="201"/>
      <c r="B24" s="202"/>
      <c r="C24" s="203" t="s">
        <v>440</v>
      </c>
      <c r="D24" s="201"/>
      <c r="E24" s="202"/>
      <c r="F24" s="201"/>
      <c r="G24" s="201"/>
      <c r="H24" s="201"/>
      <c r="I24" s="201"/>
      <c r="J24" s="201"/>
      <c r="K24" s="201"/>
      <c r="L24" s="201"/>
      <c r="M24" s="201"/>
      <c r="N24" s="201"/>
      <c r="O24" s="201"/>
      <c r="P24" s="201"/>
      <c r="Q24" s="201"/>
      <c r="R24" s="201"/>
      <c r="S24" s="201"/>
      <c r="T24" s="201"/>
      <c r="U24" s="201"/>
      <c r="V24" s="201"/>
      <c r="W24" s="201"/>
      <c r="X24" s="204"/>
      <c r="Y24" s="201"/>
    </row>
    <row r="25" spans="1:25" ht="136.15" customHeight="1">
      <c r="A25" s="205"/>
      <c r="B25" s="206"/>
      <c r="C25" s="213"/>
      <c r="D25" s="207"/>
      <c r="E25" s="208"/>
      <c r="F25" s="209"/>
      <c r="G25" s="201"/>
      <c r="I25" s="209"/>
      <c r="K25" s="209"/>
      <c r="M25" s="209"/>
      <c r="N25" s="209"/>
      <c r="O25" s="209"/>
      <c r="P25" s="209"/>
      <c r="Q25" s="209"/>
      <c r="R25" s="209"/>
      <c r="S25" s="209"/>
      <c r="U25" s="209"/>
      <c r="V25" s="209"/>
      <c r="W25" s="209"/>
      <c r="X25" s="210"/>
    </row>
    <row r="26" spans="1:25" ht="15" customHeight="1">
      <c r="A26" s="211"/>
      <c r="C26" s="212"/>
      <c r="G26" s="211"/>
      <c r="H26" s="211"/>
      <c r="J26" s="211"/>
      <c r="L26" s="211"/>
      <c r="T26" s="211"/>
    </row>
    <row r="30" spans="1:25" ht="15" customHeight="1">
      <c r="D30" s="201"/>
    </row>
  </sheetData>
  <sheetProtection selectLockedCells="1" selectUnlockedCells="1"/>
  <mergeCells count="2">
    <mergeCell ref="C15:C17"/>
    <mergeCell ref="C22:C23"/>
  </mergeCells>
  <pageMargins left="0.7" right="0.7" top="0.75" bottom="0.75" header="0.3" footer="0.3"/>
  <pageSetup orientation="portrait" r:id="rId1"/>
  <headerFooter>
    <oddFooter>&amp;C&amp;"Helvetica Neue,Regular"&amp;12&amp;K000000&amp;P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Z79"/>
  <sheetViews>
    <sheetView showGridLines="0" topLeftCell="A5" zoomScaleNormal="100" workbookViewId="0">
      <pane xSplit="1" topLeftCell="B1" activePane="topRight" state="frozen"/>
      <selection pane="topRight" activeCell="E15" sqref="E15"/>
    </sheetView>
  </sheetViews>
  <sheetFormatPr baseColWidth="10" defaultColWidth="11.453125" defaultRowHeight="14.5"/>
  <cols>
    <col min="1" max="1" width="24.26953125" style="12" customWidth="1"/>
    <col min="2" max="2" width="15.26953125" style="12" customWidth="1"/>
    <col min="3" max="3" width="52.26953125" style="12" customWidth="1"/>
    <col min="4" max="4" width="15.26953125" style="12" customWidth="1"/>
    <col min="5" max="5" width="52.26953125" style="12" customWidth="1"/>
    <col min="6" max="6" width="15.26953125" style="12" customWidth="1"/>
    <col min="7" max="7" width="52.26953125" style="12" customWidth="1"/>
    <col min="8" max="8" width="15.26953125" style="12" customWidth="1"/>
    <col min="9" max="9" width="52.26953125" style="12" customWidth="1"/>
    <col min="10" max="10" width="15.26953125" style="12" customWidth="1"/>
    <col min="11" max="11" width="52.26953125" style="12" customWidth="1"/>
    <col min="12" max="27" width="11.453125" style="12" customWidth="1"/>
    <col min="28" max="16384" width="11.453125" style="12"/>
  </cols>
  <sheetData>
    <row r="1" spans="1:26">
      <c r="A1" s="1"/>
      <c r="B1" s="2"/>
      <c r="C1" s="2"/>
      <c r="D1" s="2"/>
      <c r="E1" s="2"/>
      <c r="F1" s="2"/>
      <c r="G1" s="2"/>
      <c r="H1" s="2"/>
      <c r="I1" s="2"/>
      <c r="J1" s="2"/>
      <c r="K1" s="56"/>
      <c r="L1" s="2"/>
      <c r="M1" s="2"/>
      <c r="N1" s="2"/>
      <c r="O1" s="2"/>
      <c r="P1" s="2"/>
      <c r="Q1" s="2"/>
      <c r="R1" s="2"/>
      <c r="S1" s="2"/>
      <c r="T1" s="2"/>
      <c r="U1" s="2"/>
      <c r="V1" s="2"/>
      <c r="W1" s="2"/>
      <c r="X1" s="2"/>
      <c r="Y1" s="2"/>
      <c r="Z1" s="3"/>
    </row>
    <row r="2" spans="1:26">
      <c r="A2" s="4"/>
      <c r="B2" s="5"/>
      <c r="C2" s="5"/>
      <c r="D2" s="5"/>
      <c r="E2" s="5"/>
      <c r="F2" s="5"/>
      <c r="G2" s="5"/>
      <c r="H2" s="5"/>
      <c r="I2" s="5"/>
      <c r="J2" s="5"/>
      <c r="K2" s="57"/>
      <c r="L2" s="5"/>
      <c r="M2" s="5"/>
      <c r="N2" s="5"/>
      <c r="O2" s="5"/>
      <c r="P2" s="5"/>
      <c r="Q2" s="5"/>
      <c r="R2" s="5"/>
      <c r="S2" s="5"/>
      <c r="T2" s="5"/>
      <c r="U2" s="5"/>
      <c r="V2" s="5"/>
      <c r="W2" s="5"/>
      <c r="X2" s="5"/>
      <c r="Y2" s="5"/>
      <c r="Z2" s="6"/>
    </row>
    <row r="3" spans="1:26" ht="23.5">
      <c r="A3" s="4"/>
      <c r="B3" s="35" t="s">
        <v>50</v>
      </c>
      <c r="C3" s="54"/>
      <c r="D3" s="5"/>
      <c r="E3" s="5"/>
      <c r="F3" s="5"/>
      <c r="G3" s="5"/>
      <c r="H3" s="5"/>
      <c r="I3" s="5"/>
      <c r="J3" s="5"/>
      <c r="K3" s="57"/>
      <c r="L3" s="5"/>
      <c r="M3" s="5"/>
      <c r="N3" s="5"/>
      <c r="O3" s="5"/>
      <c r="P3" s="5"/>
      <c r="Q3" s="5"/>
      <c r="R3" s="5"/>
      <c r="S3" s="5"/>
      <c r="T3" s="5"/>
      <c r="U3" s="5"/>
      <c r="V3" s="5"/>
      <c r="W3" s="5"/>
      <c r="X3" s="5"/>
      <c r="Y3" s="5"/>
      <c r="Z3" s="6"/>
    </row>
    <row r="4" spans="1:26" ht="23.5">
      <c r="A4" s="4"/>
      <c r="B4" s="35" t="s">
        <v>368</v>
      </c>
      <c r="C4" s="54"/>
      <c r="D4" s="5"/>
      <c r="E4" s="5"/>
      <c r="F4" s="5"/>
      <c r="G4" s="5"/>
      <c r="H4" s="5"/>
      <c r="I4" s="5"/>
      <c r="J4" s="5"/>
      <c r="K4" s="57"/>
      <c r="L4" s="5"/>
      <c r="M4" s="5"/>
      <c r="N4" s="5"/>
      <c r="O4" s="5"/>
      <c r="P4" s="5"/>
      <c r="Q4" s="5"/>
      <c r="R4" s="5"/>
      <c r="S4" s="5"/>
      <c r="T4" s="5"/>
      <c r="U4" s="5"/>
      <c r="V4" s="5"/>
      <c r="W4" s="5"/>
      <c r="X4" s="5"/>
      <c r="Y4" s="5"/>
      <c r="Z4" s="6"/>
    </row>
    <row r="5" spans="1:26">
      <c r="A5" s="4"/>
      <c r="B5" s="7"/>
      <c r="C5" s="7"/>
      <c r="D5" s="7"/>
      <c r="E5" s="5"/>
      <c r="F5" s="5"/>
      <c r="G5" s="5"/>
      <c r="H5" s="5"/>
      <c r="I5" s="5"/>
      <c r="J5" s="5"/>
      <c r="K5" s="57"/>
      <c r="L5" s="5"/>
      <c r="M5" s="5"/>
      <c r="N5" s="5"/>
      <c r="O5" s="5"/>
      <c r="P5" s="5"/>
      <c r="Q5" s="5"/>
      <c r="R5" s="5"/>
      <c r="S5" s="5"/>
      <c r="T5" s="5"/>
      <c r="U5" s="5"/>
      <c r="V5" s="5"/>
      <c r="W5" s="5"/>
      <c r="X5" s="5"/>
      <c r="Y5" s="5"/>
      <c r="Z5" s="6"/>
    </row>
    <row r="6" spans="1:26" ht="67.5" customHeight="1">
      <c r="A6" s="8"/>
      <c r="B6" s="264" t="s">
        <v>369</v>
      </c>
      <c r="C6" s="258"/>
      <c r="D6" s="259"/>
      <c r="E6" s="273" t="s">
        <v>53</v>
      </c>
      <c r="F6" s="274"/>
      <c r="G6" s="155"/>
      <c r="H6" s="5"/>
      <c r="I6" s="5"/>
      <c r="J6" s="5"/>
      <c r="K6" s="57"/>
      <c r="L6" s="5"/>
      <c r="M6" s="5"/>
      <c r="N6" s="5"/>
      <c r="O6" s="5"/>
      <c r="P6" s="5"/>
      <c r="Q6" s="5"/>
      <c r="R6" s="5"/>
      <c r="S6" s="5"/>
      <c r="T6" s="5"/>
      <c r="U6" s="5"/>
      <c r="V6" s="5"/>
      <c r="W6" s="5"/>
      <c r="X6" s="5"/>
      <c r="Y6" s="5"/>
      <c r="Z6" s="6"/>
    </row>
    <row r="7" spans="1:26" ht="72.650000000000006" customHeight="1">
      <c r="A7" s="4"/>
      <c r="B7" s="270" t="s">
        <v>436</v>
      </c>
      <c r="C7" s="271"/>
      <c r="D7" s="271"/>
      <c r="E7" s="271"/>
      <c r="F7" s="272"/>
      <c r="G7" s="5"/>
      <c r="H7" s="5"/>
      <c r="I7" s="5"/>
      <c r="J7" s="5"/>
      <c r="K7" s="57"/>
      <c r="L7" s="5"/>
      <c r="M7" s="5"/>
      <c r="N7" s="5"/>
      <c r="O7" s="5"/>
      <c r="P7" s="5"/>
      <c r="Q7" s="5"/>
      <c r="R7" s="5"/>
      <c r="S7" s="5"/>
      <c r="T7" s="5"/>
      <c r="U7" s="5"/>
      <c r="V7" s="5"/>
      <c r="W7" s="5"/>
      <c r="X7" s="5"/>
      <c r="Y7" s="5"/>
      <c r="Z7" s="6"/>
    </row>
    <row r="8" spans="1:26">
      <c r="A8" s="4"/>
      <c r="B8" s="5"/>
      <c r="C8" s="5"/>
      <c r="D8" s="5"/>
      <c r="E8" s="5"/>
      <c r="F8" s="5"/>
      <c r="G8" s="5"/>
      <c r="H8" s="5"/>
      <c r="I8" s="5"/>
      <c r="J8" s="5"/>
      <c r="K8" s="57"/>
      <c r="L8" s="5"/>
      <c r="M8" s="5"/>
      <c r="N8" s="5"/>
      <c r="O8" s="5"/>
      <c r="P8" s="5"/>
      <c r="Q8" s="5"/>
      <c r="R8" s="5"/>
      <c r="S8" s="5"/>
      <c r="T8" s="5"/>
      <c r="U8" s="5"/>
      <c r="V8" s="5"/>
      <c r="W8" s="5"/>
      <c r="X8" s="5"/>
      <c r="Y8" s="5"/>
      <c r="Z8" s="6"/>
    </row>
    <row r="9" spans="1:26">
      <c r="A9" s="4"/>
      <c r="B9" s="5"/>
      <c r="C9" s="5"/>
      <c r="D9" s="5"/>
      <c r="E9" s="5"/>
      <c r="F9" s="5"/>
      <c r="G9" s="5"/>
      <c r="H9" s="5"/>
      <c r="I9" s="5"/>
      <c r="J9" s="5"/>
      <c r="K9" s="57"/>
      <c r="L9" s="5"/>
      <c r="M9" s="5"/>
      <c r="N9" s="5"/>
      <c r="O9" s="5"/>
      <c r="P9" s="5"/>
      <c r="Q9" s="5"/>
      <c r="R9" s="5"/>
      <c r="S9" s="5"/>
      <c r="T9" s="5"/>
      <c r="U9" s="5"/>
      <c r="V9" s="5"/>
      <c r="W9" s="5"/>
      <c r="X9" s="5"/>
      <c r="Y9" s="5"/>
      <c r="Z9" s="6"/>
    </row>
    <row r="10" spans="1:26">
      <c r="A10" s="4"/>
      <c r="B10" s="5"/>
      <c r="C10" s="5"/>
      <c r="D10" s="5"/>
      <c r="E10" s="5"/>
      <c r="F10" s="5"/>
      <c r="G10" s="5"/>
      <c r="H10" s="5"/>
      <c r="I10" s="5"/>
      <c r="J10" s="5"/>
      <c r="K10" s="57"/>
      <c r="L10" s="5"/>
      <c r="M10" s="5"/>
      <c r="N10" s="5"/>
      <c r="O10" s="5"/>
      <c r="P10" s="5"/>
      <c r="Q10" s="5"/>
      <c r="R10" s="5"/>
      <c r="S10" s="5"/>
      <c r="T10" s="5"/>
      <c r="U10" s="5"/>
      <c r="V10" s="5"/>
      <c r="W10" s="5"/>
      <c r="X10" s="5"/>
      <c r="Y10" s="5"/>
      <c r="Z10" s="6"/>
    </row>
    <row r="11" spans="1:26">
      <c r="A11" s="4"/>
      <c r="B11" s="5"/>
      <c r="C11" s="5"/>
      <c r="D11" s="5"/>
      <c r="E11" s="5"/>
      <c r="F11" s="5"/>
      <c r="G11" s="5"/>
      <c r="H11" s="5"/>
      <c r="I11" s="5"/>
      <c r="J11" s="5"/>
      <c r="K11" s="57"/>
      <c r="L11" s="5"/>
      <c r="M11" s="5"/>
      <c r="N11" s="5"/>
      <c r="O11" s="5"/>
      <c r="P11" s="5"/>
      <c r="Q11" s="5"/>
      <c r="R11" s="5"/>
      <c r="S11" s="5"/>
      <c r="T11" s="5"/>
      <c r="U11" s="5"/>
      <c r="V11" s="5"/>
      <c r="W11" s="5"/>
      <c r="X11" s="5"/>
      <c r="Y11" s="5"/>
      <c r="Z11" s="6"/>
    </row>
    <row r="12" spans="1:26">
      <c r="A12" s="4"/>
      <c r="B12" s="5"/>
      <c r="C12" s="5"/>
      <c r="D12" s="5"/>
      <c r="E12" s="5"/>
      <c r="F12" s="5"/>
      <c r="G12" s="5"/>
      <c r="H12" s="5"/>
      <c r="I12" s="5"/>
      <c r="J12" s="5"/>
      <c r="K12" s="57"/>
      <c r="L12" s="5"/>
      <c r="M12" s="5"/>
      <c r="N12" s="5"/>
      <c r="O12" s="5"/>
      <c r="P12" s="5"/>
      <c r="Q12" s="5"/>
      <c r="R12" s="5"/>
      <c r="S12" s="5"/>
      <c r="T12" s="5"/>
      <c r="U12" s="5"/>
      <c r="V12" s="5"/>
      <c r="W12" s="5"/>
      <c r="X12" s="5"/>
      <c r="Y12" s="5"/>
      <c r="Z12" s="6"/>
    </row>
    <row r="13" spans="1:26">
      <c r="A13" s="4"/>
      <c r="B13" s="5"/>
      <c r="C13" s="5"/>
      <c r="D13" s="5"/>
      <c r="E13" s="5"/>
      <c r="F13" s="5"/>
      <c r="G13" s="5"/>
      <c r="H13" s="5"/>
      <c r="I13" s="5"/>
      <c r="J13" s="5"/>
      <c r="K13" s="57"/>
      <c r="L13" s="5"/>
      <c r="M13" s="5"/>
      <c r="N13" s="5"/>
      <c r="O13" s="5"/>
      <c r="P13" s="5"/>
      <c r="Q13" s="5"/>
      <c r="R13" s="5"/>
      <c r="S13" s="5"/>
      <c r="T13" s="5"/>
      <c r="U13" s="5"/>
      <c r="V13" s="5"/>
      <c r="W13" s="5"/>
      <c r="X13" s="5"/>
      <c r="Y13" s="5"/>
      <c r="Z13" s="6"/>
    </row>
    <row r="14" spans="1:26">
      <c r="A14" s="4"/>
      <c r="B14" s="5"/>
      <c r="C14" s="5"/>
      <c r="D14" s="5"/>
      <c r="E14" s="5"/>
      <c r="F14" s="5"/>
      <c r="G14" s="5"/>
      <c r="H14" s="5"/>
      <c r="I14" s="5"/>
      <c r="J14" s="5"/>
      <c r="K14" s="57"/>
      <c r="L14" s="5"/>
      <c r="M14" s="5"/>
      <c r="N14" s="5"/>
      <c r="O14" s="5"/>
      <c r="P14" s="5"/>
      <c r="Q14" s="5"/>
      <c r="R14" s="5"/>
      <c r="S14" s="5"/>
      <c r="T14" s="5"/>
      <c r="U14" s="5"/>
      <c r="V14" s="5"/>
      <c r="W14" s="5"/>
      <c r="X14" s="5"/>
      <c r="Y14" s="5"/>
      <c r="Z14" s="6"/>
    </row>
    <row r="15" spans="1:26">
      <c r="A15" s="4"/>
      <c r="B15" s="5"/>
      <c r="C15" s="5"/>
      <c r="D15" s="5"/>
      <c r="E15" s="5"/>
      <c r="F15" s="5"/>
      <c r="G15" s="5"/>
      <c r="H15" s="5"/>
      <c r="I15" s="5"/>
      <c r="J15" s="5"/>
      <c r="K15" s="57"/>
      <c r="L15" s="5"/>
      <c r="M15" s="5"/>
      <c r="N15" s="5"/>
      <c r="O15" s="5"/>
      <c r="P15" s="5"/>
      <c r="Q15" s="5"/>
      <c r="R15" s="5"/>
      <c r="S15" s="5"/>
      <c r="T15" s="5"/>
      <c r="U15" s="5"/>
      <c r="V15" s="5"/>
      <c r="W15" s="5"/>
      <c r="X15" s="5"/>
      <c r="Y15" s="5"/>
      <c r="Z15" s="6"/>
    </row>
    <row r="16" spans="1:26">
      <c r="A16" s="4"/>
      <c r="B16" s="5"/>
      <c r="C16" s="5"/>
      <c r="D16" s="5"/>
      <c r="E16" s="5"/>
      <c r="F16" s="5"/>
      <c r="G16" s="5"/>
      <c r="H16" s="5"/>
      <c r="I16" s="5"/>
      <c r="J16" s="5"/>
      <c r="K16" s="57"/>
      <c r="L16" s="5"/>
      <c r="M16" s="5"/>
      <c r="N16" s="5"/>
      <c r="O16" s="5"/>
      <c r="P16" s="5"/>
      <c r="Q16" s="5"/>
      <c r="R16" s="5"/>
      <c r="S16" s="5"/>
      <c r="T16" s="5"/>
      <c r="U16" s="5"/>
      <c r="V16" s="5"/>
      <c r="W16" s="5"/>
      <c r="X16" s="5"/>
      <c r="Y16" s="5"/>
      <c r="Z16" s="6"/>
    </row>
    <row r="17" spans="1:26" ht="15" thickBot="1">
      <c r="A17" s="4"/>
      <c r="B17" s="44"/>
      <c r="C17" s="44"/>
      <c r="D17" s="44"/>
      <c r="E17" s="44"/>
      <c r="F17" s="44"/>
      <c r="G17" s="44"/>
      <c r="H17" s="44"/>
      <c r="I17" s="44"/>
      <c r="J17" s="44"/>
      <c r="K17" s="58"/>
      <c r="L17" s="5"/>
      <c r="M17" s="5"/>
      <c r="N17" s="5"/>
      <c r="O17" s="5"/>
      <c r="P17" s="5"/>
      <c r="Q17" s="5"/>
      <c r="R17" s="5"/>
      <c r="S17" s="5"/>
      <c r="T17" s="5"/>
      <c r="U17" s="5"/>
      <c r="V17" s="5"/>
      <c r="W17" s="5"/>
      <c r="X17" s="5"/>
      <c r="Y17" s="5"/>
      <c r="Z17" s="6"/>
    </row>
    <row r="18" spans="1:26" ht="40.5" customHeight="1" thickBot="1">
      <c r="A18" s="4"/>
      <c r="B18" s="234" t="s">
        <v>11</v>
      </c>
      <c r="C18" s="223"/>
      <c r="D18" s="234" t="s">
        <v>12</v>
      </c>
      <c r="E18" s="223"/>
      <c r="F18" s="234" t="s">
        <v>54</v>
      </c>
      <c r="G18" s="223"/>
      <c r="H18" s="234" t="s">
        <v>55</v>
      </c>
      <c r="I18" s="223"/>
      <c r="J18" s="234" t="s">
        <v>15</v>
      </c>
      <c r="K18" s="223"/>
      <c r="L18" s="5"/>
      <c r="M18" s="5"/>
      <c r="N18" s="5"/>
      <c r="O18" s="5"/>
      <c r="P18" s="5"/>
      <c r="Q18" s="5"/>
      <c r="R18" s="5"/>
      <c r="S18" s="5"/>
      <c r="T18" s="5"/>
      <c r="U18" s="5"/>
      <c r="V18" s="5"/>
      <c r="W18" s="5"/>
      <c r="X18" s="5"/>
      <c r="Y18" s="5"/>
      <c r="Z18" s="6"/>
    </row>
    <row r="19" spans="1:26" ht="41.25" customHeight="1" thickBot="1">
      <c r="A19" s="23"/>
      <c r="B19" s="222" t="str">
        <f>IF((COUNTIF(B20:B53,"Trifft zu")/(COUNTIF(B20:B53,"Trifft zu")+COUNTIF(B20:B53,"Trifft nicht zu")+COUNTIF(B20:B53,"in Umsetzung")))&gt;=0.8,"Dimensionsstufe erreicht","Dimensionsstufe nicht erreicht")</f>
        <v>Dimensionsstufe nicht erreicht</v>
      </c>
      <c r="C19" s="223"/>
      <c r="D19" s="222" t="str">
        <f>IF(AND((COUNTIF(D20:D53,"Trifft zu")/(COUNTIF(D20:D53,"Trifft zu")+COUNTIF(D20:D53,"Trifft nicht zu")+COUNTIF(D20:D53,"in Umsetzung")))&gt;=0.8,B19="Dimensionsstufe erreicht"),"Dimensionsstufe erreicht","Dimensionsstufe nicht erreicht")</f>
        <v>Dimensionsstufe nicht erreicht</v>
      </c>
      <c r="E19" s="223"/>
      <c r="F19" s="222" t="str">
        <f>IF(AND((COUNTIF(F20:F53,"Trifft zu")/(COUNTIF(F20:F53,"Trifft zu")+COUNTIF(F20:F53,"Trifft nicht zu")+COUNTIF(F20:F53,"in Umsetzung")))&gt;=0.8,D19="Dimensionsstufe erreicht"),"Dimensionsstufe erreicht","Dimensionsstufe nicht erreicht")</f>
        <v>Dimensionsstufe nicht erreicht</v>
      </c>
      <c r="G19" s="223"/>
      <c r="H19" s="222" t="str">
        <f>IF(AND((COUNTIF(H20:H53,"Trifft zu")/(COUNTIF(H20:H53,"Trifft zu")+COUNTIF(H20:H53,"Trifft nicht zu")+COUNTIF(H20:H53,"in Umsetzung")))&gt;=0.8,F19="Dimensionsstufe erreicht"),"Dimensionsstufe erreicht","Dimensionsstufe nicht erreicht")</f>
        <v>Dimensionsstufe nicht erreicht</v>
      </c>
      <c r="I19" s="223"/>
      <c r="J19" s="222" t="str">
        <f>IF(AND((COUNTIF(J20:J53,"Trifft zu")/(COUNTIF(J20:J53,"Trifft zu")+COUNTIF(J20:J53,"Trifft nicht zu")+COUNTIF(J20:J53,"in Umsetzung")))&gt;=0.8,H19="Dimensionsstufe erreicht"),"Dimensionsstufe erreicht","Dimensionsstufe nicht erreicht")</f>
        <v>Dimensionsstufe nicht erreicht</v>
      </c>
      <c r="K19" s="223"/>
      <c r="L19" s="39"/>
      <c r="M19" s="5"/>
      <c r="N19" s="5"/>
      <c r="O19" s="5"/>
      <c r="P19" s="5"/>
      <c r="Q19" s="5"/>
      <c r="R19" s="5"/>
      <c r="S19" s="5"/>
      <c r="T19" s="5"/>
      <c r="U19" s="5"/>
      <c r="V19" s="5"/>
      <c r="W19" s="5"/>
      <c r="X19" s="5"/>
      <c r="Y19" s="5"/>
      <c r="Z19" s="6"/>
    </row>
    <row r="20" spans="1:26" ht="69.75" customHeight="1">
      <c r="A20" s="241" t="s">
        <v>370</v>
      </c>
      <c r="B20" s="117" t="s">
        <v>56</v>
      </c>
      <c r="C20" s="102" t="s">
        <v>371</v>
      </c>
      <c r="D20" s="115" t="s">
        <v>56</v>
      </c>
      <c r="E20" s="126" t="s">
        <v>372</v>
      </c>
      <c r="F20" s="115" t="s">
        <v>56</v>
      </c>
      <c r="G20" s="102" t="s">
        <v>373</v>
      </c>
      <c r="H20" s="115" t="s">
        <v>56</v>
      </c>
      <c r="I20" s="102" t="s">
        <v>374</v>
      </c>
      <c r="J20" s="115" t="s">
        <v>56</v>
      </c>
      <c r="K20" s="102" t="s">
        <v>375</v>
      </c>
      <c r="L20" s="39"/>
      <c r="M20" s="5"/>
      <c r="N20" s="5"/>
      <c r="O20" s="5"/>
      <c r="P20" s="5"/>
      <c r="Q20" s="5"/>
      <c r="R20" s="5"/>
      <c r="S20" s="5"/>
      <c r="T20" s="5"/>
      <c r="U20" s="5"/>
      <c r="V20" s="5"/>
      <c r="W20" s="5"/>
      <c r="X20" s="5"/>
      <c r="Y20" s="5"/>
      <c r="Z20" s="6"/>
    </row>
    <row r="21" spans="1:26" ht="56.25" customHeight="1">
      <c r="A21" s="221"/>
      <c r="B21" s="48"/>
      <c r="C21" s="111"/>
      <c r="D21" s="116" t="s">
        <v>56</v>
      </c>
      <c r="E21" s="125" t="s">
        <v>376</v>
      </c>
      <c r="F21" s="116" t="s">
        <v>56</v>
      </c>
      <c r="G21" s="102" t="s">
        <v>377</v>
      </c>
      <c r="H21" s="116" t="s">
        <v>56</v>
      </c>
      <c r="I21" s="102" t="s">
        <v>378</v>
      </c>
      <c r="J21" s="116" t="s">
        <v>56</v>
      </c>
      <c r="K21" s="102" t="s">
        <v>379</v>
      </c>
      <c r="L21" s="39"/>
      <c r="M21" s="5"/>
      <c r="N21" s="5"/>
      <c r="O21" s="5"/>
      <c r="P21" s="5"/>
      <c r="Q21" s="5"/>
      <c r="R21" s="5"/>
      <c r="S21" s="5"/>
      <c r="T21" s="5"/>
      <c r="U21" s="5"/>
      <c r="V21" s="5"/>
      <c r="W21" s="5"/>
      <c r="X21" s="5"/>
      <c r="Y21" s="5"/>
      <c r="Z21" s="6"/>
    </row>
    <row r="22" spans="1:26" ht="65.25" customHeight="1">
      <c r="A22" s="221"/>
      <c r="B22" s="48"/>
      <c r="C22" s="111"/>
      <c r="D22" s="116" t="s">
        <v>56</v>
      </c>
      <c r="E22" s="102" t="s">
        <v>380</v>
      </c>
      <c r="F22" s="116" t="s">
        <v>56</v>
      </c>
      <c r="G22" s="102" t="s">
        <v>381</v>
      </c>
      <c r="H22" s="116" t="s">
        <v>56</v>
      </c>
      <c r="I22" s="102" t="s">
        <v>382</v>
      </c>
      <c r="J22" s="110"/>
      <c r="K22" s="114"/>
      <c r="L22" s="39"/>
      <c r="M22" s="5"/>
      <c r="N22" s="5"/>
      <c r="O22" s="5"/>
      <c r="P22" s="5"/>
      <c r="Q22" s="5"/>
      <c r="R22" s="5"/>
      <c r="S22" s="5"/>
      <c r="T22" s="5"/>
      <c r="U22" s="5"/>
      <c r="V22" s="5"/>
      <c r="W22" s="5"/>
      <c r="X22" s="5"/>
      <c r="Y22" s="5"/>
      <c r="Z22" s="6"/>
    </row>
    <row r="23" spans="1:26" ht="45" customHeight="1">
      <c r="A23" s="221"/>
      <c r="B23" s="48"/>
      <c r="C23" s="111"/>
      <c r="D23" s="116" t="s">
        <v>56</v>
      </c>
      <c r="E23" s="125" t="s">
        <v>383</v>
      </c>
      <c r="F23" s="116" t="s">
        <v>56</v>
      </c>
      <c r="G23" s="102" t="s">
        <v>384</v>
      </c>
      <c r="H23" s="110"/>
      <c r="I23" s="114"/>
      <c r="J23" s="110"/>
      <c r="K23" s="114"/>
      <c r="L23" s="39"/>
      <c r="M23" s="5"/>
      <c r="N23" s="5"/>
      <c r="O23" s="5"/>
      <c r="P23" s="5"/>
      <c r="Q23" s="5"/>
      <c r="R23" s="5"/>
      <c r="S23" s="5"/>
      <c r="T23" s="5"/>
      <c r="U23" s="5"/>
      <c r="V23" s="5"/>
      <c r="W23" s="5"/>
      <c r="X23" s="5"/>
      <c r="Y23" s="5"/>
      <c r="Z23" s="6"/>
    </row>
    <row r="24" spans="1:26" ht="23.25" customHeight="1" thickBot="1">
      <c r="A24" s="221"/>
      <c r="B24" s="51"/>
      <c r="C24" s="94" t="str">
        <f>IF((COUNTIF(B20:B23,"Trifft zu")/(COUNTIF(B20:B23,"Trifft zu")+COUNTIF(B20:B23,"Trifft nicht zu")+COUNTIF(B20:B23,"in Umsetzung")))&gt;=0.8,"Stufe erreicht","Stufe nicht erreicht")</f>
        <v>Stufe nicht erreicht</v>
      </c>
      <c r="D24" s="130"/>
      <c r="E24" s="103" t="str">
        <f>IF(AND((COUNTIF(D18:D23,"Trifft zu")/(COUNTIF(D18:D23,"Trifft zu")+COUNTIF(D18:D23,"Trifft nicht zu")+COUNTIF(D18:D23,"in Umsetzung")))&gt;=0.8,C24="Stufe erreicht"),"Stufe erreicht","Stufe nicht erreicht")</f>
        <v>Stufe nicht erreicht</v>
      </c>
      <c r="F24" s="130"/>
      <c r="G24" s="103" t="str">
        <f>IF(AND((COUNTIF(F18:F23,"Trifft zu")/(COUNTIF(F18:F23,"Trifft zu")+COUNTIF(F18:F23,"Trifft nicht zu")+COUNTIF(F18:F23,"in Umsetzung")))&gt;=0.8,E24="Stufe erreicht"),"Stufe erreicht","Stufe nicht erreicht")</f>
        <v>Stufe nicht erreicht</v>
      </c>
      <c r="H24" s="130"/>
      <c r="I24" s="103" t="str">
        <f>IF(AND((COUNTIF(H18:H23,"Trifft zu")/(COUNTIF(H18:H23,"Trifft zu")+COUNTIF(H18:H23,"Trifft nicht zu")+COUNTIF(H18:H23,"in Umsetzung")))&gt;=0.8,G24="Stufe erreicht"),"Stufe erreicht","Stufe nicht erreicht")</f>
        <v>Stufe nicht erreicht</v>
      </c>
      <c r="J24" s="130"/>
      <c r="K24" s="103" t="str">
        <f>IF(AND((COUNTIF(J18:J23,"Trifft zu")/(COUNTIF(J18:J23,"Trifft zu")+COUNTIF(J18:J23,"Trifft nicht zu")+COUNTIF(J18:J23,"in Umsetzung")))&gt;=0.8,I24="Stufe erreicht"),"Stufe erreicht","Stufe nicht erreicht")</f>
        <v>Stufe nicht erreicht</v>
      </c>
      <c r="L24" s="39"/>
      <c r="M24" s="5"/>
      <c r="N24" s="5"/>
      <c r="O24" s="5"/>
      <c r="P24" s="5"/>
      <c r="Q24" s="5"/>
      <c r="R24" s="5"/>
      <c r="S24" s="5"/>
      <c r="T24" s="5"/>
      <c r="U24" s="5"/>
      <c r="V24" s="5"/>
      <c r="W24" s="5"/>
      <c r="X24" s="5"/>
      <c r="Y24" s="5"/>
      <c r="Z24" s="6"/>
    </row>
    <row r="25" spans="1:26" ht="20.25" customHeight="1" thickBot="1">
      <c r="A25" s="81"/>
      <c r="B25" s="254" t="s">
        <v>11</v>
      </c>
      <c r="C25" s="219"/>
      <c r="D25" s="218" t="s">
        <v>12</v>
      </c>
      <c r="E25" s="219"/>
      <c r="F25" s="218" t="s">
        <v>54</v>
      </c>
      <c r="G25" s="219"/>
      <c r="H25" s="218" t="s">
        <v>55</v>
      </c>
      <c r="I25" s="219"/>
      <c r="J25" s="218" t="s">
        <v>15</v>
      </c>
      <c r="K25" s="219"/>
      <c r="L25" s="39"/>
      <c r="M25" s="5"/>
      <c r="N25" s="5"/>
      <c r="O25" s="5"/>
      <c r="P25" s="5"/>
      <c r="Q25" s="5"/>
      <c r="R25" s="5"/>
      <c r="S25" s="5"/>
      <c r="T25" s="5"/>
      <c r="U25" s="5"/>
      <c r="V25" s="5"/>
      <c r="W25" s="5"/>
      <c r="X25" s="5"/>
      <c r="Y25" s="5"/>
      <c r="Z25" s="6"/>
    </row>
    <row r="26" spans="1:26" ht="58.5" customHeight="1">
      <c r="A26" s="221" t="s">
        <v>46</v>
      </c>
      <c r="B26" s="118" t="s">
        <v>56</v>
      </c>
      <c r="C26" s="102" t="s">
        <v>385</v>
      </c>
      <c r="D26" s="115" t="s">
        <v>56</v>
      </c>
      <c r="E26" s="157" t="s">
        <v>386</v>
      </c>
      <c r="F26" s="158" t="s">
        <v>56</v>
      </c>
      <c r="G26" s="144" t="s">
        <v>387</v>
      </c>
      <c r="H26" s="159" t="s">
        <v>56</v>
      </c>
      <c r="I26" s="156" t="s">
        <v>388</v>
      </c>
      <c r="J26" s="159" t="s">
        <v>56</v>
      </c>
      <c r="K26" s="157" t="s">
        <v>389</v>
      </c>
      <c r="L26" s="39"/>
      <c r="M26" s="5"/>
      <c r="N26" s="5"/>
      <c r="O26" s="5"/>
      <c r="P26" s="5"/>
      <c r="Q26" s="5"/>
      <c r="R26" s="5"/>
      <c r="S26" s="5"/>
      <c r="T26" s="5"/>
      <c r="U26" s="5"/>
      <c r="V26" s="5"/>
      <c r="W26" s="5"/>
      <c r="X26" s="5"/>
      <c r="Y26" s="5"/>
      <c r="Z26" s="6"/>
    </row>
    <row r="27" spans="1:26" ht="45" customHeight="1">
      <c r="A27" s="221"/>
      <c r="B27" s="48"/>
      <c r="C27" s="111"/>
      <c r="D27" s="116" t="s">
        <v>56</v>
      </c>
      <c r="E27" s="156" t="s">
        <v>390</v>
      </c>
      <c r="F27" s="159" t="s">
        <v>56</v>
      </c>
      <c r="G27" s="144" t="s">
        <v>391</v>
      </c>
      <c r="H27" s="146"/>
      <c r="I27" s="160"/>
      <c r="J27" s="159" t="s">
        <v>56</v>
      </c>
      <c r="K27" s="144" t="s">
        <v>392</v>
      </c>
      <c r="L27" s="39"/>
      <c r="M27" s="5"/>
      <c r="N27" s="5"/>
      <c r="O27" s="5"/>
      <c r="P27" s="5"/>
      <c r="Q27" s="5"/>
      <c r="R27" s="5"/>
      <c r="S27" s="5"/>
      <c r="T27" s="5"/>
      <c r="U27" s="5"/>
      <c r="V27" s="5"/>
      <c r="W27" s="5"/>
      <c r="X27" s="5"/>
      <c r="Y27" s="5"/>
      <c r="Z27" s="6"/>
    </row>
    <row r="28" spans="1:26" ht="31.5" customHeight="1">
      <c r="A28" s="221"/>
      <c r="B28" s="48"/>
      <c r="C28" s="111"/>
      <c r="D28" s="116" t="s">
        <v>56</v>
      </c>
      <c r="E28" s="131" t="s">
        <v>393</v>
      </c>
      <c r="F28" s="110"/>
      <c r="G28" s="111"/>
      <c r="H28" s="146"/>
      <c r="I28" s="111"/>
      <c r="J28" s="110"/>
      <c r="K28" s="111"/>
      <c r="L28" s="39"/>
      <c r="M28" s="5"/>
      <c r="N28" s="5"/>
      <c r="O28" s="5"/>
      <c r="P28" s="5"/>
      <c r="Q28" s="5"/>
      <c r="R28" s="5"/>
      <c r="S28" s="5"/>
      <c r="T28" s="5"/>
      <c r="U28" s="5"/>
      <c r="V28" s="5"/>
      <c r="W28" s="5"/>
      <c r="X28" s="5"/>
      <c r="Y28" s="5"/>
      <c r="Z28" s="6"/>
    </row>
    <row r="29" spans="1:26" ht="23.25" customHeight="1" thickBot="1">
      <c r="A29" s="265"/>
      <c r="B29" s="59"/>
      <c r="C29" s="94" t="str">
        <f>IF((COUNTIF(B26:B28,"Trifft zu")/(COUNTIF(B26:B28,"Trifft zu")+COUNTIF(B26:B28,"Trifft nicht zu")+COUNTIF(B26:B28,"in Umsetzung")))&gt;=0.8,"Stufe erreicht","Stufe nicht erreicht")</f>
        <v>Stufe nicht erreicht</v>
      </c>
      <c r="D29" s="132"/>
      <c r="E29" s="103" t="str">
        <f>IF(AND((COUNTIF(D25:D28,"Trifft zu")/(COUNTIF(D25:D28,"Trifft zu")+COUNTIF(D25:D28,"Trifft nicht zu")+COUNTIF(D25:D28,"in Umsetzung")))&gt;=0.8,C29="Stufe erreicht"),"Stufe erreicht","Stufe nicht erreicht")</f>
        <v>Stufe nicht erreicht</v>
      </c>
      <c r="F29" s="132"/>
      <c r="G29" s="103" t="str">
        <f>IF(AND((COUNTIF(F25:F28,"Trifft zu")/(COUNTIF(F25:F28,"Trifft zu")+COUNTIF(F25:F28,"Trifft nicht zu")+COUNTIF(F25:F28,"in Umsetzung")))&gt;=0.8,E29="Stufe erreicht"),"Stufe erreicht","Stufe nicht erreicht")</f>
        <v>Stufe nicht erreicht</v>
      </c>
      <c r="H29" s="132"/>
      <c r="I29" s="103" t="str">
        <f>IF(AND((COUNTIF(H25:H28,"Trifft zu")/(COUNTIF(H25:H28,"Trifft zu")+COUNTIF(H25:H28,"Trifft nicht zu")+COUNTIF(H25:H28,"in Umsetzung")))&gt;=0.8,G29="Stufe erreicht"),"Stufe erreicht","Stufe nicht erreicht")</f>
        <v>Stufe nicht erreicht</v>
      </c>
      <c r="J29" s="132"/>
      <c r="K29" s="103" t="str">
        <f>IF(AND((COUNTIF(J25:J28,"Trifft zu")/(COUNTIF(J25:J28,"Trifft zu")+COUNTIF(J25:J28,"Trifft nicht zu")+COUNTIF(J25:J28,"in Umsetzung")))&gt;=0.8,I29="Stufe erreicht"),"Stufe erreicht","Stufe nicht erreicht")</f>
        <v>Stufe nicht erreicht</v>
      </c>
      <c r="L29" s="39"/>
      <c r="M29" s="5"/>
      <c r="N29" s="5"/>
      <c r="O29" s="5"/>
      <c r="P29" s="5"/>
      <c r="Q29" s="5"/>
      <c r="R29" s="5"/>
      <c r="S29" s="5"/>
      <c r="T29" s="5"/>
      <c r="U29" s="5"/>
      <c r="V29" s="5"/>
      <c r="W29" s="5"/>
      <c r="X29" s="5"/>
      <c r="Y29" s="5"/>
      <c r="Z29" s="6"/>
    </row>
    <row r="30" spans="1:26" ht="20.25" customHeight="1" thickBot="1">
      <c r="A30" s="60"/>
      <c r="B30" s="218" t="s">
        <v>11</v>
      </c>
      <c r="C30" s="219"/>
      <c r="D30" s="218" t="s">
        <v>12</v>
      </c>
      <c r="E30" s="219"/>
      <c r="F30" s="218" t="s">
        <v>54</v>
      </c>
      <c r="G30" s="219"/>
      <c r="H30" s="218" t="s">
        <v>55</v>
      </c>
      <c r="I30" s="219"/>
      <c r="J30" s="218" t="s">
        <v>15</v>
      </c>
      <c r="K30" s="219"/>
      <c r="L30" s="39"/>
      <c r="M30" s="5"/>
      <c r="N30" s="5"/>
      <c r="O30" s="5"/>
      <c r="P30" s="5"/>
      <c r="Q30" s="5"/>
      <c r="R30" s="5"/>
      <c r="S30" s="5"/>
      <c r="T30" s="5"/>
      <c r="U30" s="5"/>
      <c r="V30" s="5"/>
      <c r="W30" s="5"/>
      <c r="X30" s="5"/>
      <c r="Y30" s="5"/>
      <c r="Z30" s="6"/>
    </row>
    <row r="31" spans="1:26" ht="48" customHeight="1">
      <c r="A31" s="241" t="s">
        <v>47</v>
      </c>
      <c r="B31" s="117" t="s">
        <v>56</v>
      </c>
      <c r="C31" s="128" t="s">
        <v>394</v>
      </c>
      <c r="D31" s="117" t="s">
        <v>56</v>
      </c>
      <c r="E31" s="144" t="s">
        <v>395</v>
      </c>
      <c r="F31" s="145" t="s">
        <v>56</v>
      </c>
      <c r="G31" s="144" t="s">
        <v>396</v>
      </c>
      <c r="H31" s="117" t="s">
        <v>99</v>
      </c>
      <c r="I31" s="128" t="s">
        <v>397</v>
      </c>
      <c r="J31" s="117" t="s">
        <v>56</v>
      </c>
      <c r="K31" s="128" t="s">
        <v>398</v>
      </c>
      <c r="L31" s="39"/>
      <c r="M31" s="5"/>
      <c r="N31" s="5"/>
      <c r="O31" s="5"/>
      <c r="P31" s="5"/>
      <c r="Q31" s="5"/>
      <c r="R31" s="5"/>
      <c r="S31" s="5"/>
      <c r="T31" s="5"/>
      <c r="U31" s="5"/>
      <c r="V31" s="5"/>
      <c r="W31" s="5"/>
      <c r="X31" s="5"/>
      <c r="Y31" s="5"/>
      <c r="Z31" s="6"/>
    </row>
    <row r="32" spans="1:26" ht="48" customHeight="1">
      <c r="A32" s="221"/>
      <c r="B32" s="48"/>
      <c r="C32" s="49"/>
      <c r="D32" s="48"/>
      <c r="E32" s="49"/>
      <c r="F32" s="118" t="s">
        <v>56</v>
      </c>
      <c r="G32" s="102" t="s">
        <v>399</v>
      </c>
      <c r="H32" s="118" t="s">
        <v>99</v>
      </c>
      <c r="I32" s="169" t="s">
        <v>400</v>
      </c>
      <c r="J32" s="118" t="s">
        <v>56</v>
      </c>
      <c r="K32" s="102" t="s">
        <v>401</v>
      </c>
      <c r="L32" s="39"/>
      <c r="M32" s="5"/>
      <c r="N32" s="5"/>
      <c r="O32" s="5"/>
      <c r="P32" s="5"/>
      <c r="Q32" s="5"/>
      <c r="R32" s="5"/>
      <c r="S32" s="5"/>
      <c r="T32" s="5"/>
      <c r="U32" s="5"/>
      <c r="V32" s="5"/>
      <c r="W32" s="5"/>
      <c r="X32" s="5"/>
      <c r="Y32" s="5"/>
      <c r="Z32" s="6"/>
    </row>
    <row r="33" spans="1:26" ht="45" customHeight="1">
      <c r="A33" s="221"/>
      <c r="B33" s="48"/>
      <c r="C33" s="49"/>
      <c r="D33" s="48"/>
      <c r="E33" s="49"/>
      <c r="F33" s="118" t="s">
        <v>56</v>
      </c>
      <c r="G33" s="102" t="s">
        <v>402</v>
      </c>
      <c r="H33" s="118" t="s">
        <v>99</v>
      </c>
      <c r="I33" s="127" t="s">
        <v>403</v>
      </c>
      <c r="J33" s="118" t="s">
        <v>56</v>
      </c>
      <c r="K33" s="138" t="s">
        <v>404</v>
      </c>
      <c r="L33" s="39"/>
      <c r="M33" s="5"/>
      <c r="N33" s="5"/>
      <c r="O33" s="5"/>
      <c r="P33" s="5"/>
      <c r="Q33" s="5"/>
      <c r="R33" s="5"/>
      <c r="S33" s="5"/>
      <c r="T33" s="5"/>
      <c r="U33" s="5"/>
      <c r="V33" s="5"/>
      <c r="W33" s="5"/>
      <c r="X33" s="5"/>
      <c r="Y33" s="5"/>
      <c r="Z33" s="6"/>
    </row>
    <row r="34" spans="1:26" ht="32.25" customHeight="1">
      <c r="A34" s="221"/>
      <c r="B34" s="48"/>
      <c r="C34" s="49"/>
      <c r="D34" s="48"/>
      <c r="E34" s="49"/>
      <c r="F34" s="48"/>
      <c r="G34" s="49"/>
      <c r="H34" s="118" t="s">
        <v>99</v>
      </c>
      <c r="I34" s="127" t="s">
        <v>405</v>
      </c>
      <c r="J34" s="48"/>
      <c r="K34" s="49"/>
      <c r="L34" s="39"/>
      <c r="M34" s="5"/>
      <c r="N34" s="5"/>
      <c r="O34" s="5"/>
      <c r="P34" s="5"/>
      <c r="Q34" s="5"/>
      <c r="R34" s="5"/>
      <c r="S34" s="5"/>
      <c r="T34" s="5"/>
      <c r="U34" s="5"/>
      <c r="V34" s="5"/>
      <c r="W34" s="5"/>
      <c r="X34" s="5"/>
      <c r="Y34" s="5"/>
      <c r="Z34" s="6"/>
    </row>
    <row r="35" spans="1:26" ht="49.5" customHeight="1">
      <c r="A35" s="221"/>
      <c r="B35" s="48"/>
      <c r="C35" s="61"/>
      <c r="D35" s="48"/>
      <c r="E35" s="61"/>
      <c r="F35" s="48"/>
      <c r="G35" s="61"/>
      <c r="H35" s="118" t="s">
        <v>99</v>
      </c>
      <c r="I35" s="102" t="s">
        <v>406</v>
      </c>
      <c r="J35" s="48"/>
      <c r="K35" s="61"/>
      <c r="L35" s="39"/>
      <c r="M35" s="5"/>
      <c r="N35" s="5"/>
      <c r="O35" s="5"/>
      <c r="P35" s="5"/>
      <c r="Q35" s="5"/>
      <c r="R35" s="5"/>
      <c r="S35" s="5"/>
      <c r="T35" s="5"/>
      <c r="U35" s="5"/>
      <c r="V35" s="5"/>
      <c r="W35" s="5"/>
      <c r="X35" s="5"/>
      <c r="Y35" s="5"/>
      <c r="Z35" s="6"/>
    </row>
    <row r="36" spans="1:26" ht="23.25" customHeight="1" thickBot="1">
      <c r="A36" s="221"/>
      <c r="B36" s="51"/>
      <c r="C36" s="94" t="str">
        <f>IF((COUNTIF(B31:B35,"Trifft zu")/(COUNTIF(B31:B35,"Trifft zu")+COUNTIF(B31:B35,"Trifft nicht zu")+COUNTIF(B31:B35,"in Umsetzung")))&gt;=0.8,"Stufe erreicht","Stufe nicht erreicht")</f>
        <v>Stufe nicht erreicht</v>
      </c>
      <c r="D36" s="130"/>
      <c r="E36" s="103" t="str">
        <f>IF(AND((COUNTIF(D31:D35,"Trifft zu")/(COUNTIF(D31:D35,"Trifft zu")+COUNTIF(D31:D35,"Trifft nicht zu")+COUNTIF(D31:D35,"in Umsetzung")))&gt;=0.8,C36="Stufe erreicht"),"Stufe erreicht","Stufe nicht erreicht")</f>
        <v>Stufe nicht erreicht</v>
      </c>
      <c r="F36" s="130"/>
      <c r="G36" s="103" t="str">
        <f>IF(AND((COUNTIF(F31:F35,"Trifft zu")/(COUNTIF(F31:F35,"Trifft zu")+COUNTIF(F31:F35,"Trifft nicht zu")+COUNTIF(F31:F35,"in Umsetzung")))&gt;=0.8,E36="Stufe erreicht"),"Stufe erreicht","Stufe nicht erreicht")</f>
        <v>Stufe nicht erreicht</v>
      </c>
      <c r="H36" s="130"/>
      <c r="I36" s="103" t="str">
        <f>IF(AND((COUNTIF(H31:H35,"Trifft zu")/(COUNTIF(H31:H35,"Trifft zu")+COUNTIF(H31:H35,"Trifft nicht zu")+COUNTIF(H31:H35,"in Umsetzung")))&gt;=0.8,G36="Stufe erreicht"),"Stufe erreicht","Stufe nicht erreicht")</f>
        <v>Stufe nicht erreicht</v>
      </c>
      <c r="J36" s="130"/>
      <c r="K36" s="103" t="str">
        <f>IF(AND((COUNTIF(J31:J35,"Trifft zu")/(COUNTIF(J31:J35,"Trifft zu")+COUNTIF(J31:J35,"Trifft nicht zu")+COUNTIF(J31:J35,"in Umsetzung")))&gt;=0.8,I36="Stufe erreicht"),"Stufe erreicht","Stufe nicht erreicht")</f>
        <v>Stufe nicht erreicht</v>
      </c>
      <c r="L36" s="39"/>
      <c r="M36" s="5"/>
      <c r="N36" s="5"/>
      <c r="O36" s="5"/>
      <c r="P36" s="5"/>
      <c r="Q36" s="5"/>
      <c r="R36" s="5"/>
      <c r="S36" s="5"/>
      <c r="T36" s="5"/>
      <c r="U36" s="5"/>
      <c r="V36" s="5"/>
      <c r="W36" s="5"/>
      <c r="X36" s="5"/>
      <c r="Y36" s="5"/>
      <c r="Z36" s="6"/>
    </row>
    <row r="37" spans="1:26" ht="20.25" customHeight="1" thickBot="1">
      <c r="A37" s="81"/>
      <c r="B37" s="254" t="s">
        <v>11</v>
      </c>
      <c r="C37" s="219"/>
      <c r="D37" s="218" t="s">
        <v>12</v>
      </c>
      <c r="E37" s="219"/>
      <c r="F37" s="218" t="s">
        <v>54</v>
      </c>
      <c r="G37" s="219"/>
      <c r="H37" s="218" t="s">
        <v>55</v>
      </c>
      <c r="I37" s="219"/>
      <c r="J37" s="218" t="s">
        <v>15</v>
      </c>
      <c r="K37" s="219"/>
      <c r="L37" s="39"/>
      <c r="M37" s="5"/>
      <c r="N37" s="5"/>
      <c r="O37" s="5"/>
      <c r="P37" s="5"/>
      <c r="Q37" s="5"/>
      <c r="R37" s="5"/>
      <c r="S37" s="5"/>
      <c r="T37" s="5"/>
      <c r="U37" s="5"/>
      <c r="V37" s="5"/>
      <c r="W37" s="5"/>
      <c r="X37" s="5"/>
      <c r="Y37" s="5"/>
      <c r="Z37" s="6"/>
    </row>
    <row r="38" spans="1:26" ht="182.25" customHeight="1">
      <c r="A38" s="221" t="s">
        <v>407</v>
      </c>
      <c r="B38" s="117" t="s">
        <v>56</v>
      </c>
      <c r="C38" s="128" t="s">
        <v>408</v>
      </c>
      <c r="D38" s="115" t="s">
        <v>56</v>
      </c>
      <c r="E38" s="126" t="s">
        <v>409</v>
      </c>
      <c r="F38" s="115" t="s">
        <v>56</v>
      </c>
      <c r="G38" s="126" t="s">
        <v>410</v>
      </c>
      <c r="H38" s="116" t="s">
        <v>56</v>
      </c>
      <c r="I38" s="102" t="s">
        <v>411</v>
      </c>
      <c r="J38" s="115" t="s">
        <v>56</v>
      </c>
      <c r="K38" s="138" t="s">
        <v>412</v>
      </c>
      <c r="L38" s="39"/>
      <c r="M38" s="5"/>
      <c r="N38" s="5"/>
      <c r="O38" s="5"/>
      <c r="P38" s="5"/>
      <c r="Q38" s="5"/>
      <c r="R38" s="5"/>
      <c r="S38" s="5"/>
      <c r="T38" s="5"/>
      <c r="U38" s="5"/>
      <c r="V38" s="5"/>
      <c r="W38" s="5"/>
      <c r="X38" s="5"/>
      <c r="Y38" s="5"/>
      <c r="Z38" s="6"/>
    </row>
    <row r="39" spans="1:26" ht="84" customHeight="1">
      <c r="A39" s="221"/>
      <c r="B39" s="48"/>
      <c r="C39" s="111"/>
      <c r="D39" s="116" t="s">
        <v>56</v>
      </c>
      <c r="E39" s="102" t="s">
        <v>413</v>
      </c>
      <c r="F39" s="116" t="s">
        <v>56</v>
      </c>
      <c r="G39" s="102" t="s">
        <v>414</v>
      </c>
      <c r="H39" s="116" t="s">
        <v>56</v>
      </c>
      <c r="I39" s="102" t="s">
        <v>415</v>
      </c>
      <c r="J39" s="116" t="s">
        <v>56</v>
      </c>
      <c r="K39" s="102" t="s">
        <v>416</v>
      </c>
      <c r="L39" s="39"/>
      <c r="M39" s="5"/>
      <c r="N39" s="5"/>
      <c r="O39" s="5"/>
      <c r="P39" s="5"/>
      <c r="Q39" s="5"/>
      <c r="R39" s="5"/>
      <c r="S39" s="5"/>
      <c r="T39" s="5"/>
      <c r="U39" s="5"/>
      <c r="V39" s="5"/>
      <c r="W39" s="5"/>
      <c r="X39" s="5"/>
      <c r="Y39" s="5"/>
      <c r="Z39" s="6"/>
    </row>
    <row r="40" spans="1:26" ht="47.25" customHeight="1">
      <c r="A40" s="221"/>
      <c r="B40" s="48"/>
      <c r="C40" s="111"/>
      <c r="D40" s="116" t="s">
        <v>56</v>
      </c>
      <c r="E40" s="102" t="s">
        <v>417</v>
      </c>
      <c r="F40" s="116" t="s">
        <v>56</v>
      </c>
      <c r="G40" s="125" t="s">
        <v>418</v>
      </c>
      <c r="H40" s="116" t="s">
        <v>56</v>
      </c>
      <c r="I40" s="102" t="s">
        <v>419</v>
      </c>
      <c r="J40" s="116" t="s">
        <v>56</v>
      </c>
      <c r="K40" s="125" t="s">
        <v>420</v>
      </c>
      <c r="L40" s="39"/>
      <c r="M40" s="5"/>
      <c r="N40" s="5"/>
      <c r="O40" s="5"/>
      <c r="P40" s="5"/>
      <c r="Q40" s="5"/>
      <c r="R40" s="5"/>
      <c r="S40" s="5"/>
      <c r="T40" s="5"/>
      <c r="U40" s="5"/>
      <c r="V40" s="5"/>
      <c r="W40" s="5"/>
      <c r="X40" s="5"/>
      <c r="Y40" s="5"/>
      <c r="Z40" s="6"/>
    </row>
    <row r="41" spans="1:26" ht="41.25" customHeight="1">
      <c r="A41" s="221"/>
      <c r="B41" s="48"/>
      <c r="C41" s="111"/>
      <c r="D41" s="110"/>
      <c r="E41" s="133"/>
      <c r="F41" s="116" t="s">
        <v>56</v>
      </c>
      <c r="G41" s="125" t="s">
        <v>421</v>
      </c>
      <c r="H41" s="110"/>
      <c r="I41" s="111"/>
      <c r="J41" s="110"/>
      <c r="K41" s="111"/>
      <c r="L41" s="39"/>
      <c r="M41" s="5"/>
      <c r="N41" s="5"/>
      <c r="O41" s="5"/>
      <c r="P41" s="5"/>
      <c r="Q41" s="5"/>
      <c r="R41" s="5"/>
      <c r="S41" s="5"/>
      <c r="T41" s="5"/>
      <c r="U41" s="5"/>
      <c r="V41" s="5"/>
      <c r="W41" s="5"/>
      <c r="X41" s="5"/>
      <c r="Y41" s="5"/>
      <c r="Z41" s="6"/>
    </row>
    <row r="42" spans="1:26" ht="23.25" customHeight="1" thickBot="1">
      <c r="A42" s="221"/>
      <c r="B42" s="51"/>
      <c r="C42" s="94" t="str">
        <f>IF((COUNTIF(B38:B41,"Trifft zu")/(COUNTIF(B38:B41,"Trifft zu")+COUNTIF(B38:B41,"Trifft nicht zu")+COUNTIF(B38:B41,"in Umsetzung")))&gt;=0.8,"Stufe erreicht","Stufe nicht erreicht")</f>
        <v>Stufe nicht erreicht</v>
      </c>
      <c r="D42" s="130"/>
      <c r="E42" s="103" t="str">
        <f>IF(AND((COUNTIF(D37:D41,"Trifft zu")/(COUNTIF(D37:D41,"Trifft zu")+COUNTIF(D37:D41,"Trifft nicht zu")+COUNTIF(D37:D41,"in Umsetzung")))&gt;=0.8,C42="Stufe erreicht"),"Stufe erreicht","Stufe nicht erreicht")</f>
        <v>Stufe nicht erreicht</v>
      </c>
      <c r="F42" s="130"/>
      <c r="G42" s="103" t="str">
        <f>IF(AND((COUNTIF(F37:F41,"Trifft zu")/(COUNTIF(F37:F41,"Trifft zu")+COUNTIF(F37:F41,"Trifft nicht zu")+COUNTIF(F37:F41,"in Umsetzung")))&gt;=0.8,E42="Stufe erreicht"),"Stufe erreicht","Stufe nicht erreicht")</f>
        <v>Stufe nicht erreicht</v>
      </c>
      <c r="H42" s="130"/>
      <c r="I42" s="103" t="str">
        <f>IF(AND((COUNTIF(H37:H41,"Trifft zu")/(COUNTIF(H37:H41,"Trifft zu")+COUNTIF(H37:H41,"Trifft nicht zu")+COUNTIF(H37:H41,"in Umsetzung")))&gt;=0.8,G42="Stufe erreicht"),"Stufe erreicht","Stufe nicht erreicht")</f>
        <v>Stufe nicht erreicht</v>
      </c>
      <c r="J42" s="130"/>
      <c r="K42" s="103" t="str">
        <f>IF(AND((COUNTIF(J37:J41,"Trifft zu")/(COUNTIF(J37:J41,"Trifft zu")+COUNTIF(J37:J41,"Trifft nicht zu")+COUNTIF(J37:J41,"in Umsetzung")))&gt;=0.8,I42="Stufe erreicht"),"Stufe erreicht","Stufe nicht erreicht")</f>
        <v>Stufe nicht erreicht</v>
      </c>
      <c r="L42" s="39"/>
      <c r="M42" s="5"/>
      <c r="N42" s="5"/>
      <c r="O42" s="5"/>
      <c r="P42" s="5"/>
      <c r="Q42" s="5"/>
      <c r="R42" s="5"/>
      <c r="S42" s="5"/>
      <c r="T42" s="5"/>
      <c r="U42" s="5"/>
      <c r="V42" s="5"/>
      <c r="W42" s="5"/>
      <c r="X42" s="5"/>
      <c r="Y42" s="5"/>
      <c r="Z42" s="6"/>
    </row>
    <row r="43" spans="1:26" ht="20.25" customHeight="1" thickBot="1">
      <c r="A43" s="81"/>
      <c r="B43" s="254" t="s">
        <v>11</v>
      </c>
      <c r="C43" s="219"/>
      <c r="D43" s="218" t="s">
        <v>12</v>
      </c>
      <c r="E43" s="219"/>
      <c r="F43" s="218" t="s">
        <v>54</v>
      </c>
      <c r="G43" s="219"/>
      <c r="H43" s="218" t="s">
        <v>55</v>
      </c>
      <c r="I43" s="219"/>
      <c r="J43" s="218" t="s">
        <v>15</v>
      </c>
      <c r="K43" s="219"/>
      <c r="L43" s="39"/>
      <c r="M43" s="5"/>
      <c r="N43" s="5"/>
      <c r="O43" s="5"/>
      <c r="P43" s="5"/>
      <c r="Q43" s="5"/>
      <c r="R43" s="5"/>
      <c r="S43" s="5"/>
      <c r="T43" s="5"/>
      <c r="U43" s="5"/>
      <c r="V43" s="5"/>
      <c r="W43" s="5"/>
      <c r="X43" s="5"/>
      <c r="Y43" s="5"/>
      <c r="Z43" s="6"/>
    </row>
    <row r="44" spans="1:26" ht="125.25" customHeight="1">
      <c r="A44" s="240" t="s">
        <v>49</v>
      </c>
      <c r="B44" s="117" t="s">
        <v>56</v>
      </c>
      <c r="C44" s="177" t="s">
        <v>422</v>
      </c>
      <c r="D44" s="117" t="s">
        <v>56</v>
      </c>
      <c r="E44" s="180" t="s">
        <v>423</v>
      </c>
      <c r="F44" s="117" t="s">
        <v>56</v>
      </c>
      <c r="G44" s="128" t="s">
        <v>424</v>
      </c>
      <c r="H44" s="117" t="s">
        <v>56</v>
      </c>
      <c r="I44" s="102" t="s">
        <v>425</v>
      </c>
      <c r="J44" s="48"/>
      <c r="K44" s="149"/>
      <c r="L44" s="39"/>
      <c r="M44" s="5"/>
      <c r="N44" s="5"/>
      <c r="O44" s="5"/>
      <c r="P44" s="5"/>
      <c r="Q44" s="5"/>
      <c r="R44" s="5"/>
      <c r="S44" s="5"/>
      <c r="T44" s="5"/>
      <c r="U44" s="5"/>
      <c r="V44" s="5"/>
      <c r="W44" s="5"/>
      <c r="X44" s="5"/>
      <c r="Y44" s="5"/>
      <c r="Z44" s="6"/>
    </row>
    <row r="45" spans="1:26" ht="78" customHeight="1">
      <c r="A45" s="240"/>
      <c r="B45" s="118" t="s">
        <v>56</v>
      </c>
      <c r="C45" s="111" t="s">
        <v>426</v>
      </c>
      <c r="D45" s="118" t="s">
        <v>56</v>
      </c>
      <c r="E45" s="102" t="s">
        <v>427</v>
      </c>
      <c r="F45" s="118" t="s">
        <v>56</v>
      </c>
      <c r="G45" s="178" t="s">
        <v>428</v>
      </c>
      <c r="H45" s="118" t="s">
        <v>56</v>
      </c>
      <c r="I45" s="125" t="s">
        <v>429</v>
      </c>
      <c r="J45" s="48"/>
      <c r="K45" s="46"/>
      <c r="L45" s="39"/>
      <c r="M45" s="5"/>
      <c r="N45" s="5"/>
      <c r="O45" s="5"/>
      <c r="P45" s="5"/>
      <c r="Q45" s="5"/>
      <c r="R45" s="5"/>
      <c r="S45" s="5"/>
      <c r="T45" s="5"/>
      <c r="U45" s="5"/>
      <c r="V45" s="5"/>
      <c r="W45" s="5"/>
      <c r="X45" s="5"/>
      <c r="Y45" s="5"/>
      <c r="Z45" s="6"/>
    </row>
    <row r="46" spans="1:26" ht="23.25" customHeight="1">
      <c r="A46" s="240"/>
      <c r="B46" s="48"/>
      <c r="C46" s="94" t="str">
        <f>IF((COUNTIF(B44:B45,"Trifft zu")/(COUNTIF(B44:B45,"Trifft zu")+COUNTIF(B44:B45,"Trifft nicht zu")+COUNTIF(B44:B45,"in Umsetzung")))&gt;=0.8,"Stufe erreicht","Stufe nicht erreicht")</f>
        <v>Stufe nicht erreicht</v>
      </c>
      <c r="D46" s="134"/>
      <c r="E46" s="103" t="str">
        <f>IF(AND((COUNTIF(D43:D45,"Trifft zu")/(COUNTIF(D43:D45,"Trifft zu")+COUNTIF(D43:D45,"Trifft nicht zu")+COUNTIF(D43:D45,"in Umsetzung")))&gt;=0.8,C46="Stufe erreicht"),"Stufe erreicht","Stufe nicht erreicht")</f>
        <v>Stufe nicht erreicht</v>
      </c>
      <c r="F46" s="134"/>
      <c r="G46" s="103" t="str">
        <f>IF(AND((COUNTIF(F43:F45,"Trifft zu")/(COUNTIF(F43:F45,"Trifft zu")+COUNTIF(F43:F45,"Trifft nicht zu")+COUNTIF(F43:F45,"in Umsetzung")))&gt;=0.8,E46="Stufe erreicht"),"Stufe erreicht","Stufe nicht erreicht")</f>
        <v>Stufe nicht erreicht</v>
      </c>
      <c r="H46" s="134"/>
      <c r="I46" s="103" t="str">
        <f>IF(AND((COUNTIF(H43:H45,"Trifft zu")/(COUNTIF(H43:H45,"Trifft zu")+COUNTIF(H43:H45,"Trifft nicht zu")+COUNTIF(H43:H45,"in Umsetzung")))&gt;=0.8,G46="Stufe erreicht"),"Stufe erreicht","Stufe nicht erreicht")</f>
        <v>Stufe nicht erreicht</v>
      </c>
      <c r="J46" s="134"/>
      <c r="K46" s="94"/>
      <c r="L46" s="39"/>
      <c r="M46" s="5"/>
      <c r="N46" s="5"/>
      <c r="O46" s="5"/>
      <c r="P46" s="5"/>
      <c r="Q46" s="5"/>
      <c r="R46" s="5"/>
      <c r="S46" s="5"/>
      <c r="T46" s="5"/>
      <c r="U46" s="5"/>
      <c r="V46" s="5"/>
      <c r="W46" s="5"/>
      <c r="X46" s="5"/>
      <c r="Y46" s="5"/>
      <c r="Z46" s="6"/>
    </row>
    <row r="47" spans="1:26">
      <c r="A47" s="4"/>
      <c r="B47" s="5"/>
      <c r="C47" s="5"/>
      <c r="D47" s="5"/>
      <c r="E47" s="5"/>
      <c r="F47" s="5"/>
      <c r="G47" s="5"/>
      <c r="H47" s="5"/>
      <c r="I47" s="5"/>
      <c r="J47" s="5"/>
      <c r="K47" s="57"/>
      <c r="L47" s="5"/>
      <c r="M47" s="5"/>
      <c r="N47" s="5"/>
      <c r="O47" s="5"/>
      <c r="P47" s="5"/>
      <c r="Q47" s="5"/>
      <c r="R47" s="5"/>
      <c r="S47" s="5"/>
      <c r="T47" s="5"/>
      <c r="U47" s="5"/>
      <c r="V47" s="5"/>
      <c r="W47" s="5"/>
      <c r="X47" s="5"/>
      <c r="Y47" s="5"/>
      <c r="Z47" s="6"/>
    </row>
    <row r="48" spans="1:26">
      <c r="A48" s="4"/>
      <c r="B48" s="5"/>
      <c r="C48" s="5"/>
      <c r="D48" s="5"/>
      <c r="E48" s="5"/>
      <c r="F48" s="5"/>
      <c r="G48" s="5"/>
      <c r="H48" s="5"/>
      <c r="I48" s="5"/>
      <c r="J48" s="5"/>
      <c r="K48" s="57"/>
      <c r="L48" s="5"/>
      <c r="M48" s="5"/>
      <c r="N48" s="5"/>
      <c r="O48" s="5"/>
      <c r="P48" s="5"/>
      <c r="Q48" s="5"/>
      <c r="R48" s="5"/>
      <c r="S48" s="5"/>
      <c r="T48" s="5"/>
      <c r="U48" s="5"/>
      <c r="V48" s="5"/>
      <c r="W48" s="5"/>
      <c r="X48" s="5"/>
      <c r="Y48" s="5"/>
      <c r="Z48" s="6"/>
    </row>
    <row r="49" spans="1:26">
      <c r="A49" s="4"/>
      <c r="B49" s="5"/>
      <c r="C49" s="5"/>
      <c r="D49" s="5"/>
      <c r="E49" s="5"/>
      <c r="F49" s="5"/>
      <c r="G49" s="5"/>
      <c r="H49" s="5"/>
      <c r="I49" s="5"/>
      <c r="J49" s="5"/>
      <c r="K49" s="57"/>
      <c r="L49" s="5"/>
      <c r="M49" s="5"/>
      <c r="N49" s="5"/>
      <c r="O49" s="5"/>
      <c r="P49" s="5"/>
      <c r="Q49" s="5"/>
      <c r="R49" s="5"/>
      <c r="S49" s="5"/>
      <c r="T49" s="5"/>
      <c r="U49" s="5"/>
      <c r="V49" s="5"/>
      <c r="W49" s="5"/>
      <c r="X49" s="5"/>
      <c r="Y49" s="5"/>
      <c r="Z49" s="6"/>
    </row>
    <row r="50" spans="1:26">
      <c r="A50" s="4"/>
      <c r="B50" s="5"/>
      <c r="C50" s="5"/>
      <c r="D50" s="5"/>
      <c r="E50" s="5"/>
      <c r="F50" s="5"/>
      <c r="G50" s="5"/>
      <c r="H50" s="5"/>
      <c r="I50" s="5"/>
      <c r="J50" s="5"/>
      <c r="K50" s="57"/>
      <c r="L50" s="5"/>
      <c r="M50" s="5"/>
      <c r="N50" s="5"/>
      <c r="O50" s="5"/>
      <c r="P50" s="5"/>
      <c r="Q50" s="5"/>
      <c r="R50" s="5"/>
      <c r="S50" s="5"/>
      <c r="T50" s="5"/>
      <c r="U50" s="5"/>
      <c r="V50" s="5"/>
      <c r="W50" s="5"/>
      <c r="X50" s="5"/>
      <c r="Y50" s="5"/>
      <c r="Z50" s="6"/>
    </row>
    <row r="51" spans="1:26">
      <c r="A51" s="4"/>
      <c r="B51" s="5"/>
      <c r="C51" s="5"/>
      <c r="D51" s="5"/>
      <c r="E51" s="5"/>
      <c r="F51" s="5"/>
      <c r="G51" s="5"/>
      <c r="H51" s="5"/>
      <c r="I51" s="5"/>
      <c r="J51" s="5"/>
      <c r="K51" s="57"/>
      <c r="L51" s="5"/>
      <c r="M51" s="5"/>
      <c r="N51" s="5"/>
      <c r="O51" s="5"/>
      <c r="P51" s="5"/>
      <c r="Q51" s="5"/>
      <c r="R51" s="5"/>
      <c r="S51" s="5"/>
      <c r="T51" s="5"/>
      <c r="U51" s="5"/>
      <c r="V51" s="5"/>
      <c r="W51" s="5"/>
      <c r="X51" s="5"/>
      <c r="Y51" s="5"/>
      <c r="Z51" s="6"/>
    </row>
    <row r="52" spans="1:26">
      <c r="A52" s="4"/>
      <c r="B52" s="5"/>
      <c r="C52" s="5"/>
      <c r="D52" s="5"/>
      <c r="E52" s="5"/>
      <c r="F52" s="5"/>
      <c r="G52" s="5"/>
      <c r="H52" s="5"/>
      <c r="I52" s="5"/>
      <c r="J52" s="5"/>
      <c r="K52" s="57"/>
      <c r="L52" s="5"/>
      <c r="M52" s="5"/>
      <c r="N52" s="5"/>
      <c r="O52" s="5"/>
      <c r="P52" s="5"/>
      <c r="Q52" s="5"/>
      <c r="R52" s="5"/>
      <c r="S52" s="5"/>
      <c r="T52" s="5"/>
      <c r="U52" s="5"/>
      <c r="V52" s="5"/>
      <c r="W52" s="5"/>
      <c r="X52" s="5"/>
      <c r="Y52" s="5"/>
      <c r="Z52" s="6"/>
    </row>
    <row r="53" spans="1:26">
      <c r="A53" s="4"/>
      <c r="B53" s="5"/>
      <c r="C53" s="5"/>
      <c r="D53" s="5"/>
      <c r="E53" s="5"/>
      <c r="F53" s="5"/>
      <c r="G53" s="5"/>
      <c r="H53" s="5"/>
      <c r="I53" s="5"/>
      <c r="J53" s="5"/>
      <c r="K53" s="57"/>
      <c r="L53" s="5"/>
      <c r="M53" s="5"/>
      <c r="N53" s="5"/>
      <c r="O53" s="5"/>
      <c r="P53" s="5"/>
      <c r="Q53" s="5"/>
      <c r="R53" s="5"/>
      <c r="S53" s="5"/>
      <c r="T53" s="5"/>
      <c r="U53" s="5"/>
      <c r="V53" s="5"/>
      <c r="W53" s="5"/>
      <c r="X53" s="5"/>
      <c r="Y53" s="5"/>
      <c r="Z53" s="6"/>
    </row>
    <row r="54" spans="1:26">
      <c r="A54" s="4"/>
      <c r="B54" s="5"/>
      <c r="C54" s="5"/>
      <c r="D54" s="5"/>
      <c r="E54" s="5"/>
      <c r="F54" s="5"/>
      <c r="G54" s="5"/>
      <c r="H54" s="5"/>
      <c r="I54" s="5"/>
      <c r="J54" s="5"/>
      <c r="K54" s="57"/>
      <c r="L54" s="5"/>
      <c r="M54" s="5"/>
      <c r="N54" s="5"/>
      <c r="O54" s="5"/>
      <c r="P54" s="5"/>
      <c r="Q54" s="5"/>
      <c r="R54" s="5"/>
      <c r="S54" s="5"/>
      <c r="T54" s="5"/>
      <c r="U54" s="5"/>
      <c r="V54" s="5"/>
      <c r="W54" s="5"/>
      <c r="X54" s="5"/>
      <c r="Y54" s="5"/>
      <c r="Z54" s="6"/>
    </row>
    <row r="55" spans="1:26">
      <c r="A55" s="4"/>
      <c r="B55" s="5"/>
      <c r="C55" s="5"/>
      <c r="D55" s="5"/>
      <c r="E55" s="5"/>
      <c r="F55" s="5"/>
      <c r="G55" s="5"/>
      <c r="H55" s="5"/>
      <c r="I55" s="5"/>
      <c r="J55" s="5"/>
      <c r="K55" s="57"/>
      <c r="L55" s="5"/>
      <c r="M55" s="5"/>
      <c r="N55" s="5"/>
      <c r="O55" s="5"/>
      <c r="P55" s="5"/>
      <c r="Q55" s="5"/>
      <c r="R55" s="5"/>
      <c r="S55" s="5"/>
      <c r="T55" s="5"/>
      <c r="U55" s="5"/>
      <c r="V55" s="5"/>
      <c r="W55" s="5"/>
      <c r="X55" s="5"/>
      <c r="Y55" s="5"/>
      <c r="Z55" s="6"/>
    </row>
    <row r="56" spans="1:26">
      <c r="A56" s="4"/>
      <c r="B56" s="5"/>
      <c r="C56" s="5"/>
      <c r="D56" s="5"/>
      <c r="E56" s="5"/>
      <c r="F56" s="5"/>
      <c r="G56" s="5"/>
      <c r="H56" s="5"/>
      <c r="I56" s="5"/>
      <c r="J56" s="5"/>
      <c r="K56" s="57"/>
      <c r="L56" s="5"/>
      <c r="M56" s="5"/>
      <c r="N56" s="5"/>
      <c r="O56" s="5"/>
      <c r="P56" s="5"/>
      <c r="Q56" s="5"/>
      <c r="R56" s="5"/>
      <c r="S56" s="5"/>
      <c r="T56" s="5"/>
      <c r="U56" s="5"/>
      <c r="V56" s="5"/>
      <c r="W56" s="5"/>
      <c r="X56" s="5"/>
      <c r="Y56" s="5"/>
      <c r="Z56" s="6"/>
    </row>
    <row r="57" spans="1:26">
      <c r="A57" s="4"/>
      <c r="B57" s="5"/>
      <c r="C57" s="5"/>
      <c r="D57" s="5"/>
      <c r="E57" s="5"/>
      <c r="F57" s="5"/>
      <c r="G57" s="5"/>
      <c r="H57" s="5"/>
      <c r="I57" s="5"/>
      <c r="J57" s="5"/>
      <c r="K57" s="57"/>
      <c r="L57" s="5"/>
      <c r="M57" s="5"/>
      <c r="N57" s="5"/>
      <c r="O57" s="5"/>
      <c r="P57" s="5"/>
      <c r="Q57" s="5"/>
      <c r="R57" s="5"/>
      <c r="S57" s="5"/>
      <c r="T57" s="5"/>
      <c r="U57" s="5"/>
      <c r="V57" s="5"/>
      <c r="W57" s="5"/>
      <c r="X57" s="5"/>
      <c r="Y57" s="5"/>
      <c r="Z57" s="6"/>
    </row>
    <row r="58" spans="1:26">
      <c r="A58" s="4"/>
      <c r="B58" s="5"/>
      <c r="C58" s="5"/>
      <c r="D58" s="5"/>
      <c r="E58" s="5"/>
      <c r="F58" s="5"/>
      <c r="G58" s="5"/>
      <c r="H58" s="5"/>
      <c r="I58" s="5"/>
      <c r="J58" s="5"/>
      <c r="K58" s="57"/>
      <c r="L58" s="5"/>
      <c r="M58" s="5"/>
      <c r="N58" s="5"/>
      <c r="O58" s="5"/>
      <c r="P58" s="5"/>
      <c r="Q58" s="5"/>
      <c r="R58" s="5"/>
      <c r="S58" s="5"/>
      <c r="T58" s="5"/>
      <c r="U58" s="5"/>
      <c r="V58" s="5"/>
      <c r="W58" s="5"/>
      <c r="X58" s="5"/>
      <c r="Y58" s="5"/>
      <c r="Z58" s="6"/>
    </row>
    <row r="59" spans="1:26">
      <c r="A59" s="4"/>
      <c r="B59" s="5"/>
      <c r="C59" s="5"/>
      <c r="D59" s="5"/>
      <c r="E59" s="5"/>
      <c r="F59" s="5"/>
      <c r="G59" s="5"/>
      <c r="H59" s="5"/>
      <c r="I59" s="5"/>
      <c r="J59" s="5"/>
      <c r="K59" s="57"/>
      <c r="L59" s="5"/>
      <c r="M59" s="5"/>
      <c r="N59" s="5"/>
      <c r="O59" s="5"/>
      <c r="P59" s="5"/>
      <c r="Q59" s="5"/>
      <c r="R59" s="5"/>
      <c r="S59" s="5"/>
      <c r="T59" s="5"/>
      <c r="U59" s="5"/>
      <c r="V59" s="5"/>
      <c r="W59" s="5"/>
      <c r="X59" s="5"/>
      <c r="Y59" s="5"/>
      <c r="Z59" s="6"/>
    </row>
    <row r="60" spans="1:26">
      <c r="A60" s="4"/>
      <c r="B60" s="5"/>
      <c r="C60" s="5"/>
      <c r="D60" s="5"/>
      <c r="E60" s="5"/>
      <c r="F60" s="5"/>
      <c r="G60" s="5"/>
      <c r="H60" s="5"/>
      <c r="I60" s="5"/>
      <c r="J60" s="5"/>
      <c r="K60" s="57"/>
      <c r="L60" s="5"/>
      <c r="M60" s="5"/>
      <c r="N60" s="5"/>
      <c r="O60" s="5"/>
      <c r="P60" s="5"/>
      <c r="Q60" s="5"/>
      <c r="R60" s="5"/>
      <c r="S60" s="5"/>
      <c r="T60" s="5"/>
      <c r="U60" s="5"/>
      <c r="V60" s="5"/>
      <c r="W60" s="5"/>
      <c r="X60" s="5"/>
      <c r="Y60" s="5"/>
      <c r="Z60" s="6"/>
    </row>
    <row r="61" spans="1:26">
      <c r="A61" s="4"/>
      <c r="B61" s="5"/>
      <c r="C61" s="5"/>
      <c r="D61" s="5"/>
      <c r="E61" s="5"/>
      <c r="F61" s="5"/>
      <c r="G61" s="5"/>
      <c r="H61" s="5"/>
      <c r="I61" s="5"/>
      <c r="J61" s="5"/>
      <c r="K61" s="57"/>
      <c r="L61" s="5"/>
      <c r="M61" s="5"/>
      <c r="N61" s="5"/>
      <c r="O61" s="5"/>
      <c r="P61" s="5"/>
      <c r="Q61" s="5"/>
      <c r="R61" s="5"/>
      <c r="S61" s="5"/>
      <c r="T61" s="5"/>
      <c r="U61" s="5"/>
      <c r="V61" s="5"/>
      <c r="W61" s="5"/>
      <c r="X61" s="5"/>
      <c r="Y61" s="5"/>
      <c r="Z61" s="6"/>
    </row>
    <row r="62" spans="1:26">
      <c r="A62" s="4"/>
      <c r="B62" s="5"/>
      <c r="C62" s="5"/>
      <c r="D62" s="5"/>
      <c r="E62" s="5"/>
      <c r="F62" s="5"/>
      <c r="G62" s="5"/>
      <c r="H62" s="5"/>
      <c r="I62" s="5"/>
      <c r="J62" s="5"/>
      <c r="K62" s="57"/>
      <c r="L62" s="5"/>
      <c r="M62" s="5"/>
      <c r="N62" s="5"/>
      <c r="O62" s="5"/>
      <c r="P62" s="5"/>
      <c r="Q62" s="5"/>
      <c r="R62" s="5"/>
      <c r="S62" s="5"/>
      <c r="T62" s="5"/>
      <c r="U62" s="5"/>
      <c r="V62" s="5"/>
      <c r="W62" s="5"/>
      <c r="X62" s="5"/>
      <c r="Y62" s="5"/>
      <c r="Z62" s="6"/>
    </row>
    <row r="63" spans="1:26">
      <c r="A63" s="4"/>
      <c r="B63" s="5"/>
      <c r="C63" s="5"/>
      <c r="D63" s="5"/>
      <c r="E63" s="5"/>
      <c r="F63" s="5"/>
      <c r="G63" s="5"/>
      <c r="H63" s="5"/>
      <c r="I63" s="5"/>
      <c r="J63" s="5"/>
      <c r="K63" s="57"/>
      <c r="L63" s="5"/>
      <c r="M63" s="5"/>
      <c r="N63" s="5"/>
      <c r="O63" s="5"/>
      <c r="P63" s="5"/>
      <c r="Q63" s="5"/>
      <c r="R63" s="5"/>
      <c r="S63" s="5"/>
      <c r="T63" s="5"/>
      <c r="U63" s="5"/>
      <c r="V63" s="5"/>
      <c r="W63" s="5"/>
      <c r="X63" s="5"/>
      <c r="Y63" s="5"/>
      <c r="Z63" s="6"/>
    </row>
    <row r="64" spans="1:26">
      <c r="A64" s="4"/>
      <c r="B64" s="5"/>
      <c r="C64" s="5"/>
      <c r="D64" s="5"/>
      <c r="E64" s="5"/>
      <c r="F64" s="5"/>
      <c r="G64" s="5"/>
      <c r="H64" s="5"/>
      <c r="I64" s="5"/>
      <c r="J64" s="5"/>
      <c r="K64" s="57"/>
      <c r="L64" s="5"/>
      <c r="M64" s="5"/>
      <c r="N64" s="5"/>
      <c r="O64" s="5"/>
      <c r="P64" s="5"/>
      <c r="Q64" s="5"/>
      <c r="R64" s="5"/>
      <c r="S64" s="5"/>
      <c r="T64" s="5"/>
      <c r="U64" s="5"/>
      <c r="V64" s="5"/>
      <c r="W64" s="5"/>
      <c r="X64" s="5"/>
      <c r="Y64" s="5"/>
      <c r="Z64" s="6"/>
    </row>
    <row r="65" spans="1:26">
      <c r="A65" s="4"/>
      <c r="B65" s="5"/>
      <c r="C65" s="5"/>
      <c r="D65" s="5"/>
      <c r="E65" s="5"/>
      <c r="F65" s="5"/>
      <c r="G65" s="5"/>
      <c r="H65" s="5"/>
      <c r="I65" s="5"/>
      <c r="J65" s="5"/>
      <c r="K65" s="57"/>
      <c r="L65" s="5"/>
      <c r="M65" s="5"/>
      <c r="N65" s="5"/>
      <c r="O65" s="5"/>
      <c r="P65" s="5"/>
      <c r="Q65" s="5"/>
      <c r="R65" s="5"/>
      <c r="S65" s="5"/>
      <c r="T65" s="5"/>
      <c r="U65" s="5"/>
      <c r="V65" s="5"/>
      <c r="W65" s="5"/>
      <c r="X65" s="5"/>
      <c r="Y65" s="5"/>
      <c r="Z65" s="6"/>
    </row>
    <row r="66" spans="1:26">
      <c r="A66" s="4"/>
      <c r="B66" s="5"/>
      <c r="C66" s="5"/>
      <c r="D66" s="5"/>
      <c r="E66" s="5"/>
      <c r="F66" s="5"/>
      <c r="G66" s="5"/>
      <c r="H66" s="5"/>
      <c r="I66" s="5"/>
      <c r="J66" s="5"/>
      <c r="K66" s="57"/>
      <c r="L66" s="5"/>
      <c r="M66" s="5"/>
      <c r="N66" s="5"/>
      <c r="O66" s="5"/>
      <c r="P66" s="5"/>
      <c r="Q66" s="5"/>
      <c r="R66" s="5"/>
      <c r="S66" s="5"/>
      <c r="T66" s="5"/>
      <c r="U66" s="5"/>
      <c r="V66" s="5"/>
      <c r="W66" s="5"/>
      <c r="X66" s="5"/>
      <c r="Y66" s="5"/>
      <c r="Z66" s="6"/>
    </row>
    <row r="67" spans="1:26">
      <c r="A67" s="4"/>
      <c r="B67" s="5"/>
      <c r="C67" s="5"/>
      <c r="D67" s="5"/>
      <c r="E67" s="5"/>
      <c r="F67" s="5"/>
      <c r="G67" s="5"/>
      <c r="H67" s="5"/>
      <c r="I67" s="5"/>
      <c r="J67" s="5"/>
      <c r="K67" s="57"/>
      <c r="L67" s="5"/>
      <c r="M67" s="5"/>
      <c r="N67" s="5"/>
      <c r="O67" s="5"/>
      <c r="P67" s="5"/>
      <c r="Q67" s="5"/>
      <c r="R67" s="5"/>
      <c r="S67" s="5"/>
      <c r="T67" s="5"/>
      <c r="U67" s="5"/>
      <c r="V67" s="5"/>
      <c r="W67" s="5"/>
      <c r="X67" s="5"/>
      <c r="Y67" s="5"/>
      <c r="Z67" s="6"/>
    </row>
    <row r="68" spans="1:26">
      <c r="A68" s="4"/>
      <c r="B68" s="5"/>
      <c r="C68" s="5"/>
      <c r="D68" s="5"/>
      <c r="E68" s="5"/>
      <c r="F68" s="5"/>
      <c r="G68" s="5"/>
      <c r="H68" s="5"/>
      <c r="I68" s="5"/>
      <c r="J68" s="5"/>
      <c r="K68" s="57"/>
      <c r="L68" s="5"/>
      <c r="M68" s="5"/>
      <c r="N68" s="5"/>
      <c r="O68" s="5"/>
      <c r="P68" s="5"/>
      <c r="Q68" s="5"/>
      <c r="R68" s="5"/>
      <c r="S68" s="5"/>
      <c r="T68" s="5"/>
      <c r="U68" s="5"/>
      <c r="V68" s="5"/>
      <c r="W68" s="5"/>
      <c r="X68" s="5"/>
      <c r="Y68" s="5"/>
      <c r="Z68" s="6"/>
    </row>
    <row r="69" spans="1:26">
      <c r="A69" s="4"/>
      <c r="B69" s="5"/>
      <c r="C69" s="5"/>
      <c r="D69" s="5"/>
      <c r="E69" s="5"/>
      <c r="F69" s="5"/>
      <c r="G69" s="5"/>
      <c r="H69" s="5"/>
      <c r="I69" s="5"/>
      <c r="J69" s="5"/>
      <c r="K69" s="57"/>
      <c r="L69" s="5"/>
      <c r="M69" s="5"/>
      <c r="N69" s="5"/>
      <c r="O69" s="5"/>
      <c r="P69" s="5"/>
      <c r="Q69" s="5"/>
      <c r="R69" s="5"/>
      <c r="S69" s="5"/>
      <c r="T69" s="5"/>
      <c r="U69" s="5"/>
      <c r="V69" s="5"/>
      <c r="W69" s="5"/>
      <c r="X69" s="5"/>
      <c r="Y69" s="5"/>
      <c r="Z69" s="6"/>
    </row>
    <row r="70" spans="1:26">
      <c r="A70" s="4"/>
      <c r="B70" s="5"/>
      <c r="C70" s="5"/>
      <c r="D70" s="5"/>
      <c r="E70" s="5"/>
      <c r="F70" s="5"/>
      <c r="G70" s="5"/>
      <c r="H70" s="5"/>
      <c r="I70" s="5"/>
      <c r="J70" s="5"/>
      <c r="K70" s="57"/>
      <c r="L70" s="5"/>
      <c r="M70" s="5"/>
      <c r="N70" s="5"/>
      <c r="O70" s="5"/>
      <c r="P70" s="5"/>
      <c r="Q70" s="5"/>
      <c r="R70" s="5"/>
      <c r="S70" s="5"/>
      <c r="T70" s="5"/>
      <c r="U70" s="5"/>
      <c r="V70" s="5"/>
      <c r="W70" s="5"/>
      <c r="X70" s="5"/>
      <c r="Y70" s="5"/>
      <c r="Z70" s="6"/>
    </row>
    <row r="71" spans="1:26">
      <c r="A71" s="4"/>
      <c r="B71" s="5"/>
      <c r="C71" s="5"/>
      <c r="D71" s="5"/>
      <c r="E71" s="5"/>
      <c r="F71" s="5"/>
      <c r="G71" s="5"/>
      <c r="H71" s="5"/>
      <c r="I71" s="5"/>
      <c r="J71" s="5"/>
      <c r="K71" s="57"/>
      <c r="L71" s="5"/>
      <c r="M71" s="5"/>
      <c r="N71" s="5"/>
      <c r="O71" s="5"/>
      <c r="P71" s="5"/>
      <c r="Q71" s="5"/>
      <c r="R71" s="5"/>
      <c r="S71" s="5"/>
      <c r="T71" s="5"/>
      <c r="U71" s="5"/>
      <c r="V71" s="5"/>
      <c r="W71" s="5"/>
      <c r="X71" s="5"/>
      <c r="Y71" s="5"/>
      <c r="Z71" s="6"/>
    </row>
    <row r="72" spans="1:26">
      <c r="A72" s="4"/>
      <c r="B72" s="5"/>
      <c r="C72" s="5"/>
      <c r="D72" s="5"/>
      <c r="E72" s="5"/>
      <c r="F72" s="5"/>
      <c r="G72" s="5"/>
      <c r="H72" s="5"/>
      <c r="I72" s="5"/>
      <c r="J72" s="5"/>
      <c r="K72" s="57"/>
      <c r="L72" s="5"/>
      <c r="M72" s="5"/>
      <c r="N72" s="5"/>
      <c r="O72" s="5"/>
      <c r="P72" s="5"/>
      <c r="Q72" s="5"/>
      <c r="R72" s="5"/>
      <c r="S72" s="5"/>
      <c r="T72" s="5"/>
      <c r="U72" s="5"/>
      <c r="V72" s="5"/>
      <c r="W72" s="5"/>
      <c r="X72" s="5"/>
      <c r="Y72" s="5"/>
      <c r="Z72" s="6"/>
    </row>
    <row r="73" spans="1:26">
      <c r="A73" s="4"/>
      <c r="B73" s="5"/>
      <c r="C73" s="5"/>
      <c r="D73" s="5"/>
      <c r="E73" s="5"/>
      <c r="F73" s="5"/>
      <c r="G73" s="5"/>
      <c r="H73" s="5"/>
      <c r="I73" s="5"/>
      <c r="J73" s="5"/>
      <c r="K73" s="57"/>
      <c r="L73" s="5"/>
      <c r="M73" s="5"/>
      <c r="N73" s="5"/>
      <c r="O73" s="5"/>
      <c r="P73" s="5"/>
      <c r="Q73" s="5"/>
      <c r="R73" s="5"/>
      <c r="S73" s="5"/>
      <c r="T73" s="5"/>
      <c r="U73" s="5"/>
      <c r="V73" s="5"/>
      <c r="W73" s="5"/>
      <c r="X73" s="5"/>
      <c r="Y73" s="5"/>
      <c r="Z73" s="6"/>
    </row>
    <row r="74" spans="1:26">
      <c r="A74" s="4"/>
      <c r="B74" s="5"/>
      <c r="C74" s="5"/>
      <c r="D74" s="5"/>
      <c r="E74" s="5"/>
      <c r="F74" s="5"/>
      <c r="G74" s="5"/>
      <c r="H74" s="5"/>
      <c r="I74" s="5"/>
      <c r="J74" s="5"/>
      <c r="K74" s="57"/>
      <c r="L74" s="5"/>
      <c r="M74" s="5"/>
      <c r="N74" s="5"/>
      <c r="O74" s="5"/>
      <c r="P74" s="5"/>
      <c r="Q74" s="5"/>
      <c r="R74" s="5"/>
      <c r="S74" s="5"/>
      <c r="T74" s="5"/>
      <c r="U74" s="5"/>
      <c r="V74" s="5"/>
      <c r="W74" s="5"/>
      <c r="X74" s="5"/>
      <c r="Y74" s="5"/>
      <c r="Z74" s="6"/>
    </row>
    <row r="75" spans="1:26">
      <c r="A75" s="4"/>
      <c r="B75" s="5"/>
      <c r="C75" s="5"/>
      <c r="D75" s="5"/>
      <c r="E75" s="5"/>
      <c r="F75" s="5"/>
      <c r="G75" s="5"/>
      <c r="H75" s="5"/>
      <c r="I75" s="5"/>
      <c r="J75" s="5"/>
      <c r="K75" s="57"/>
      <c r="L75" s="5"/>
      <c r="M75" s="5"/>
      <c r="N75" s="5"/>
      <c r="O75" s="5"/>
      <c r="P75" s="5"/>
      <c r="Q75" s="5"/>
      <c r="R75" s="5"/>
      <c r="S75" s="5"/>
      <c r="T75" s="5"/>
      <c r="U75" s="5"/>
      <c r="V75" s="5"/>
      <c r="W75" s="5"/>
      <c r="X75" s="5"/>
      <c r="Y75" s="5"/>
      <c r="Z75" s="6"/>
    </row>
    <row r="76" spans="1:26">
      <c r="A76" s="4"/>
      <c r="B76" s="5"/>
      <c r="C76" s="5"/>
      <c r="D76" s="5"/>
      <c r="E76" s="5"/>
      <c r="F76" s="5"/>
      <c r="G76" s="5"/>
      <c r="H76" s="5"/>
      <c r="I76" s="5"/>
      <c r="J76" s="5"/>
      <c r="K76" s="57"/>
      <c r="L76" s="5"/>
      <c r="M76" s="5"/>
      <c r="N76" s="5"/>
      <c r="O76" s="5"/>
      <c r="P76" s="5"/>
      <c r="Q76" s="5"/>
      <c r="R76" s="5"/>
      <c r="S76" s="5"/>
      <c r="T76" s="5"/>
      <c r="U76" s="5"/>
      <c r="V76" s="5"/>
      <c r="W76" s="5"/>
      <c r="X76" s="5"/>
      <c r="Y76" s="5"/>
      <c r="Z76" s="6"/>
    </row>
    <row r="77" spans="1:26">
      <c r="A77" s="4"/>
      <c r="B77" s="5"/>
      <c r="C77" s="5"/>
      <c r="D77" s="5"/>
      <c r="E77" s="5"/>
      <c r="F77" s="5"/>
      <c r="G77" s="5"/>
      <c r="H77" s="5"/>
      <c r="I77" s="5"/>
      <c r="J77" s="5"/>
      <c r="K77" s="57"/>
      <c r="L77" s="5"/>
      <c r="M77" s="5"/>
      <c r="N77" s="5"/>
      <c r="O77" s="5"/>
      <c r="P77" s="5"/>
      <c r="Q77" s="5"/>
      <c r="R77" s="5"/>
      <c r="S77" s="5"/>
      <c r="T77" s="5"/>
      <c r="U77" s="5"/>
      <c r="V77" s="5"/>
      <c r="W77" s="5"/>
      <c r="X77" s="5"/>
      <c r="Y77" s="5"/>
      <c r="Z77" s="6"/>
    </row>
    <row r="78" spans="1:26">
      <c r="A78" s="4"/>
      <c r="B78" s="5"/>
      <c r="C78" s="5"/>
      <c r="D78" s="5"/>
      <c r="E78" s="5"/>
      <c r="F78" s="5"/>
      <c r="G78" s="5"/>
      <c r="H78" s="5"/>
      <c r="I78" s="5"/>
      <c r="J78" s="5"/>
      <c r="K78" s="57"/>
      <c r="L78" s="5"/>
      <c r="M78" s="5"/>
      <c r="N78" s="5"/>
      <c r="O78" s="5"/>
      <c r="P78" s="5"/>
      <c r="Q78" s="5"/>
      <c r="R78" s="5"/>
      <c r="S78" s="5"/>
      <c r="T78" s="5"/>
      <c r="U78" s="5"/>
      <c r="V78" s="5"/>
      <c r="W78" s="5"/>
      <c r="X78" s="5"/>
      <c r="Y78" s="5"/>
      <c r="Z78" s="6"/>
    </row>
    <row r="79" spans="1:26">
      <c r="A79" s="62"/>
      <c r="B79" s="10"/>
      <c r="C79" s="10"/>
      <c r="D79" s="10"/>
      <c r="E79" s="10"/>
      <c r="F79" s="10"/>
      <c r="G79" s="10"/>
      <c r="H79" s="10"/>
      <c r="I79" s="10"/>
      <c r="J79" s="10"/>
      <c r="K79" s="63"/>
      <c r="L79" s="10"/>
      <c r="M79" s="10"/>
      <c r="N79" s="10"/>
      <c r="O79" s="10"/>
      <c r="P79" s="10"/>
      <c r="Q79" s="10"/>
      <c r="R79" s="10"/>
      <c r="S79" s="10"/>
      <c r="T79" s="10"/>
      <c r="U79" s="10"/>
      <c r="V79" s="10"/>
      <c r="W79" s="10"/>
      <c r="X79" s="10"/>
      <c r="Y79" s="10"/>
      <c r="Z79" s="11"/>
    </row>
  </sheetData>
  <sheetProtection selectLockedCells="1"/>
  <mergeCells count="38">
    <mergeCell ref="H18:I18"/>
    <mergeCell ref="J18:K18"/>
    <mergeCell ref="H43:I43"/>
    <mergeCell ref="J43:K43"/>
    <mergeCell ref="H37:I37"/>
    <mergeCell ref="J37:K37"/>
    <mergeCell ref="J19:K19"/>
    <mergeCell ref="H19:I19"/>
    <mergeCell ref="H30:I30"/>
    <mergeCell ref="J30:K30"/>
    <mergeCell ref="H25:I25"/>
    <mergeCell ref="J25:K25"/>
    <mergeCell ref="A38:A42"/>
    <mergeCell ref="A44:A46"/>
    <mergeCell ref="B37:C37"/>
    <mergeCell ref="D37:E37"/>
    <mergeCell ref="F37:G37"/>
    <mergeCell ref="B43:C43"/>
    <mergeCell ref="D43:E43"/>
    <mergeCell ref="F43:G43"/>
    <mergeCell ref="A31:A36"/>
    <mergeCell ref="B18:C18"/>
    <mergeCell ref="D18:E18"/>
    <mergeCell ref="F18:G18"/>
    <mergeCell ref="B19:C19"/>
    <mergeCell ref="D19:E19"/>
    <mergeCell ref="F19:G19"/>
    <mergeCell ref="B25:C25"/>
    <mergeCell ref="D25:E25"/>
    <mergeCell ref="F25:G25"/>
    <mergeCell ref="B30:C30"/>
    <mergeCell ref="D30:E30"/>
    <mergeCell ref="F30:G30"/>
    <mergeCell ref="B7:F7"/>
    <mergeCell ref="B6:D6"/>
    <mergeCell ref="E6:F6"/>
    <mergeCell ref="A20:A24"/>
    <mergeCell ref="A26:A29"/>
  </mergeCells>
  <conditionalFormatting sqref="B19:C19">
    <cfRule type="cellIs" dxfId="90" priority="60" stopIfTrue="1" operator="equal">
      <formula>"Stufe erreicht"</formula>
    </cfRule>
  </conditionalFormatting>
  <conditionalFormatting sqref="B27:C28">
    <cfRule type="cellIs" dxfId="89" priority="160" stopIfTrue="1" operator="equal">
      <formula>"Stufe erreicht"</formula>
    </cfRule>
  </conditionalFormatting>
  <conditionalFormatting sqref="B24:D24">
    <cfRule type="cellIs" dxfId="88" priority="131" stopIfTrue="1" operator="equal">
      <formula>"Stufe erreicht"</formula>
    </cfRule>
  </conditionalFormatting>
  <conditionalFormatting sqref="B29:D29">
    <cfRule type="cellIs" dxfId="87" priority="122" stopIfTrue="1" operator="equal">
      <formula>"Stufe erreicht"</formula>
    </cfRule>
  </conditionalFormatting>
  <conditionalFormatting sqref="B36:D36">
    <cfRule type="cellIs" dxfId="86" priority="112" stopIfTrue="1" operator="equal">
      <formula>"Stufe erreicht"</formula>
    </cfRule>
  </conditionalFormatting>
  <conditionalFormatting sqref="B42:D42">
    <cfRule type="cellIs" dxfId="85" priority="110" stopIfTrue="1" operator="equal">
      <formula>"Stufe erreicht"</formula>
    </cfRule>
  </conditionalFormatting>
  <conditionalFormatting sqref="B25:E25 J25:K25 I26 F27 B30:E30 J30:K30 C31 B32:E33 B34:G35 B37:E37 J37:K37 B39:C40 B41:E41 B43:E43 B46">
    <cfRule type="cellIs" dxfId="84" priority="174" stopIfTrue="1" operator="equal">
      <formula>"Stufe erreicht"</formula>
    </cfRule>
  </conditionalFormatting>
  <conditionalFormatting sqref="B18:K18">
    <cfRule type="cellIs" dxfId="83" priority="54" stopIfTrue="1" operator="equal">
      <formula>"Stufe erreicht"</formula>
    </cfRule>
  </conditionalFormatting>
  <conditionalFormatting sqref="B18:K19">
    <cfRule type="containsText" dxfId="82" priority="52" stopIfTrue="1" operator="containsText" text="Dimensionsstufe erreicht">
      <formula>NOT(ISERROR(SEARCH("Dimensionsstufe erreicht",B18)))</formula>
    </cfRule>
  </conditionalFormatting>
  <conditionalFormatting sqref="C20">
    <cfRule type="cellIs" dxfId="81" priority="99" stopIfTrue="1" operator="equal">
      <formula>"Stufe erreicht"</formula>
    </cfRule>
  </conditionalFormatting>
  <conditionalFormatting sqref="C26">
    <cfRule type="cellIs" dxfId="80" priority="88" stopIfTrue="1" operator="equal">
      <formula>"Stufe erreicht"</formula>
    </cfRule>
  </conditionalFormatting>
  <conditionalFormatting sqref="C38">
    <cfRule type="cellIs" dxfId="79" priority="3" stopIfTrue="1" operator="equal">
      <formula>"Stufe erreicht"</formula>
    </cfRule>
  </conditionalFormatting>
  <conditionalFormatting sqref="C44:C46">
    <cfRule type="cellIs" dxfId="78" priority="1" stopIfTrue="1" operator="equal">
      <formula>"Stufe erreicht"</formula>
    </cfRule>
  </conditionalFormatting>
  <conditionalFormatting sqref="D46">
    <cfRule type="cellIs" dxfId="77" priority="105" stopIfTrue="1" operator="equal">
      <formula>"Stufe erreicht"</formula>
    </cfRule>
  </conditionalFormatting>
  <conditionalFormatting sqref="E22">
    <cfRule type="cellIs" dxfId="76" priority="98" stopIfTrue="1" operator="equal">
      <formula>"Stufe erreicht"</formula>
    </cfRule>
  </conditionalFormatting>
  <conditionalFormatting sqref="E24">
    <cfRule type="containsText" dxfId="75" priority="50" stopIfTrue="1" operator="containsText" text="Dimensionsstufe erreicht">
      <formula>NOT(ISERROR(SEARCH("Dimensionsstufe erreicht",E24)))</formula>
    </cfRule>
    <cfRule type="containsText" dxfId="74" priority="51" stopIfTrue="1" operator="containsText" text="Stufe erreicht">
      <formula>NOT(ISERROR(SEARCH("Stufe erreicht",E24)))</formula>
    </cfRule>
  </conditionalFormatting>
  <conditionalFormatting sqref="E26:E28">
    <cfRule type="cellIs" dxfId="73" priority="157" stopIfTrue="1" operator="equal">
      <formula>"Stufe erreicht"</formula>
    </cfRule>
  </conditionalFormatting>
  <conditionalFormatting sqref="E29">
    <cfRule type="containsText" dxfId="72" priority="41" stopIfTrue="1" operator="containsText" text="Stufe erreicht">
      <formula>NOT(ISERROR(SEARCH("Stufe erreicht",E29)))</formula>
    </cfRule>
    <cfRule type="containsText" dxfId="71" priority="40" stopIfTrue="1" operator="containsText" text="Dimensionsstufe erreicht">
      <formula>NOT(ISERROR(SEARCH("Dimensionsstufe erreicht",E29)))</formula>
    </cfRule>
  </conditionalFormatting>
  <conditionalFormatting sqref="E31">
    <cfRule type="cellIs" dxfId="70" priority="84" stopIfTrue="1" operator="equal">
      <formula>"Stufe erreicht"</formula>
    </cfRule>
  </conditionalFormatting>
  <conditionalFormatting sqref="E36">
    <cfRule type="containsText" dxfId="69" priority="30" stopIfTrue="1" operator="containsText" text="Dimensionsstufe erreicht">
      <formula>NOT(ISERROR(SEARCH("Dimensionsstufe erreicht",E36)))</formula>
    </cfRule>
    <cfRule type="containsText" dxfId="68" priority="31" stopIfTrue="1" operator="containsText" text="Stufe erreicht">
      <formula>NOT(ISERROR(SEARCH("Stufe erreicht",E36)))</formula>
    </cfRule>
  </conditionalFormatting>
  <conditionalFormatting sqref="E38:E40">
    <cfRule type="cellIs" dxfId="67" priority="5" stopIfTrue="1" operator="equal">
      <formula>"Stufe erreicht"</formula>
    </cfRule>
  </conditionalFormatting>
  <conditionalFormatting sqref="E42">
    <cfRule type="containsText" dxfId="66" priority="22" stopIfTrue="1" operator="containsText" text="Dimensionsstufe erreicht">
      <formula>NOT(ISERROR(SEARCH("Dimensionsstufe erreicht",E42)))</formula>
    </cfRule>
    <cfRule type="containsText" dxfId="65" priority="23" stopIfTrue="1" operator="containsText" text="Stufe erreicht">
      <formula>NOT(ISERROR(SEARCH("Stufe erreicht",E42)))</formula>
    </cfRule>
  </conditionalFormatting>
  <conditionalFormatting sqref="E44:E45">
    <cfRule type="cellIs" dxfId="64" priority="2" stopIfTrue="1" operator="equal">
      <formula>"Stufe erreicht"</formula>
    </cfRule>
  </conditionalFormatting>
  <conditionalFormatting sqref="E46">
    <cfRule type="containsText" dxfId="63" priority="12" stopIfTrue="1" operator="containsText" text="Dimensionsstufe erreicht">
      <formula>NOT(ISERROR(SEARCH("Dimensionsstufe erreicht",E46)))</formula>
    </cfRule>
    <cfRule type="containsText" dxfId="62" priority="13" stopIfTrue="1" operator="containsText" text="Stufe erreicht">
      <formula>NOT(ISERROR(SEARCH("Stufe erreicht",E46)))</formula>
    </cfRule>
  </conditionalFormatting>
  <conditionalFormatting sqref="F24">
    <cfRule type="cellIs" dxfId="61" priority="130" stopIfTrue="1" operator="equal">
      <formula>"Stufe erreicht"</formula>
    </cfRule>
  </conditionalFormatting>
  <conditionalFormatting sqref="F29">
    <cfRule type="cellIs" dxfId="60" priority="121" stopIfTrue="1" operator="equal">
      <formula>"Stufe erreicht"</formula>
    </cfRule>
  </conditionalFormatting>
  <conditionalFormatting sqref="F36">
    <cfRule type="cellIs" dxfId="59" priority="115" stopIfTrue="1" operator="equal">
      <formula>"Stufe erreicht"</formula>
    </cfRule>
  </conditionalFormatting>
  <conditionalFormatting sqref="F42">
    <cfRule type="cellIs" dxfId="58" priority="109" stopIfTrue="1" operator="equal">
      <formula>"Stufe erreicht"</formula>
    </cfRule>
  </conditionalFormatting>
  <conditionalFormatting sqref="F46">
    <cfRule type="cellIs" dxfId="57" priority="104" stopIfTrue="1" operator="equal">
      <formula>"Stufe erreicht"</formula>
    </cfRule>
  </conditionalFormatting>
  <conditionalFormatting sqref="F28:G28">
    <cfRule type="cellIs" dxfId="56" priority="134" stopIfTrue="1" operator="equal">
      <formula>"Stufe erreicht"</formula>
    </cfRule>
  </conditionalFormatting>
  <conditionalFormatting sqref="G20:G23">
    <cfRule type="cellIs" dxfId="55" priority="94" stopIfTrue="1" operator="equal">
      <formula>"Stufe erreicht"</formula>
    </cfRule>
  </conditionalFormatting>
  <conditionalFormatting sqref="G24">
    <cfRule type="containsText" dxfId="54" priority="49" stopIfTrue="1" operator="containsText" text="Stufe erreicht">
      <formula>NOT(ISERROR(SEARCH("Stufe erreicht",G24)))</formula>
    </cfRule>
    <cfRule type="containsText" dxfId="53" priority="48" stopIfTrue="1" operator="containsText" text="Dimensionsstufe erreicht">
      <formula>NOT(ISERROR(SEARCH("Dimensionsstufe erreicht",G24)))</formula>
    </cfRule>
  </conditionalFormatting>
  <conditionalFormatting sqref="G26:G27">
    <cfRule type="cellIs" dxfId="52" priority="86" stopIfTrue="1" operator="equal">
      <formula>"Stufe erreicht"</formula>
    </cfRule>
  </conditionalFormatting>
  <conditionalFormatting sqref="G29">
    <cfRule type="containsText" dxfId="51" priority="39" stopIfTrue="1" operator="containsText" text="Stufe erreicht">
      <formula>NOT(ISERROR(SEARCH("Stufe erreicht",G29)))</formula>
    </cfRule>
    <cfRule type="containsText" dxfId="50" priority="38" stopIfTrue="1" operator="containsText" text="Dimensionsstufe erreicht">
      <formula>NOT(ISERROR(SEARCH("Dimensionsstufe erreicht",G29)))</formula>
    </cfRule>
  </conditionalFormatting>
  <conditionalFormatting sqref="G31:G33">
    <cfRule type="cellIs" dxfId="49" priority="81" stopIfTrue="1" operator="equal">
      <formula>"Stufe erreicht"</formula>
    </cfRule>
  </conditionalFormatting>
  <conditionalFormatting sqref="G36">
    <cfRule type="containsText" dxfId="48" priority="29" stopIfTrue="1" operator="containsText" text="Stufe erreicht">
      <formula>NOT(ISERROR(SEARCH("Stufe erreicht",G36)))</formula>
    </cfRule>
    <cfRule type="containsText" dxfId="47" priority="28" stopIfTrue="1" operator="containsText" text="Dimensionsstufe erreicht">
      <formula>NOT(ISERROR(SEARCH("Dimensionsstufe erreicht",G36)))</formula>
    </cfRule>
  </conditionalFormatting>
  <conditionalFormatting sqref="G38:G41">
    <cfRule type="cellIs" dxfId="46" priority="75" stopIfTrue="1" operator="equal">
      <formula>"Stufe erreicht"</formula>
    </cfRule>
  </conditionalFormatting>
  <conditionalFormatting sqref="G42">
    <cfRule type="containsText" dxfId="45" priority="20" stopIfTrue="1" operator="containsText" text="Dimensionsstufe erreicht">
      <formula>NOT(ISERROR(SEARCH("Dimensionsstufe erreicht",G42)))</formula>
    </cfRule>
    <cfRule type="containsText" dxfId="44" priority="21" stopIfTrue="1" operator="containsText" text="Stufe erreicht">
      <formula>NOT(ISERROR(SEARCH("Stufe erreicht",G42)))</formula>
    </cfRule>
  </conditionalFormatting>
  <conditionalFormatting sqref="G44:G45">
    <cfRule type="cellIs" dxfId="43" priority="69" stopIfTrue="1" operator="equal">
      <formula>"Stufe erreicht"</formula>
    </cfRule>
  </conditionalFormatting>
  <conditionalFormatting sqref="G46">
    <cfRule type="containsText" dxfId="42" priority="10" stopIfTrue="1" operator="containsText" text="Dimensionsstufe erreicht">
      <formula>NOT(ISERROR(SEARCH("Dimensionsstufe erreicht",G46)))</formula>
    </cfRule>
    <cfRule type="containsText" dxfId="41" priority="11" stopIfTrue="1" operator="containsText" text="Stufe erreicht">
      <formula>NOT(ISERROR(SEARCH("Stufe erreicht",G46)))</formula>
    </cfRule>
  </conditionalFormatting>
  <conditionalFormatting sqref="H23:H24">
    <cfRule type="cellIs" dxfId="40" priority="129" stopIfTrue="1" operator="equal">
      <formula>"Stufe erreicht"</formula>
    </cfRule>
  </conditionalFormatting>
  <conditionalFormatting sqref="H28:H29">
    <cfRule type="cellIs" dxfId="39" priority="66" stopIfTrue="1" operator="equal">
      <formula>"Stufe erreicht"</formula>
    </cfRule>
  </conditionalFormatting>
  <conditionalFormatting sqref="H36">
    <cfRule type="cellIs" dxfId="38" priority="114" stopIfTrue="1" operator="equal">
      <formula>"Stufe erreicht"</formula>
    </cfRule>
  </conditionalFormatting>
  <conditionalFormatting sqref="H42">
    <cfRule type="cellIs" dxfId="37" priority="108" stopIfTrue="1" operator="equal">
      <formula>"Stufe erreicht"</formula>
    </cfRule>
  </conditionalFormatting>
  <conditionalFormatting sqref="H46">
    <cfRule type="cellIs" dxfId="36" priority="103" stopIfTrue="1" operator="equal">
      <formula>"Stufe erreicht"</formula>
    </cfRule>
  </conditionalFormatting>
  <conditionalFormatting sqref="H27:J27">
    <cfRule type="cellIs" dxfId="35" priority="135" stopIfTrue="1" operator="equal">
      <formula>"Stufe erreicht"</formula>
    </cfRule>
  </conditionalFormatting>
  <conditionalFormatting sqref="H41:K41">
    <cfRule type="cellIs" dxfId="34" priority="133" stopIfTrue="1" operator="equal">
      <formula>"Stufe erreicht"</formula>
    </cfRule>
  </conditionalFormatting>
  <conditionalFormatting sqref="I20:I23">
    <cfRule type="cellIs" dxfId="33" priority="91" stopIfTrue="1" operator="equal">
      <formula>"Stufe erreicht"</formula>
    </cfRule>
  </conditionalFormatting>
  <conditionalFormatting sqref="I24">
    <cfRule type="containsText" dxfId="32" priority="47" stopIfTrue="1" operator="containsText" text="Stufe erreicht">
      <formula>NOT(ISERROR(SEARCH("Stufe erreicht",I24)))</formula>
    </cfRule>
    <cfRule type="containsText" dxfId="31" priority="46" stopIfTrue="1" operator="containsText" text="Dimensionsstufe erreicht">
      <formula>NOT(ISERROR(SEARCH("Dimensionsstufe erreicht",I24)))</formula>
    </cfRule>
  </conditionalFormatting>
  <conditionalFormatting sqref="I29">
    <cfRule type="containsText" dxfId="30" priority="37" stopIfTrue="1" operator="containsText" text="Stufe erreicht">
      <formula>NOT(ISERROR(SEARCH("Stufe erreicht",I29)))</formula>
    </cfRule>
    <cfRule type="containsText" dxfId="29" priority="36" stopIfTrue="1" operator="containsText" text="Dimensionsstufe erreicht">
      <formula>NOT(ISERROR(SEARCH("Dimensionsstufe erreicht",I29)))</formula>
    </cfRule>
  </conditionalFormatting>
  <conditionalFormatting sqref="I31:I35">
    <cfRule type="cellIs" dxfId="28" priority="79" stopIfTrue="1" operator="equal">
      <formula>"Stufe erreicht"</formula>
    </cfRule>
  </conditionalFormatting>
  <conditionalFormatting sqref="I36">
    <cfRule type="containsText" dxfId="27" priority="27" stopIfTrue="1" operator="containsText" text="Stufe erreicht">
      <formula>NOT(ISERROR(SEARCH("Stufe erreicht",I36)))</formula>
    </cfRule>
    <cfRule type="containsText" dxfId="26" priority="26" stopIfTrue="1" operator="containsText" text="Dimensionsstufe erreicht">
      <formula>NOT(ISERROR(SEARCH("Dimensionsstufe erreicht",I36)))</formula>
    </cfRule>
  </conditionalFormatting>
  <conditionalFormatting sqref="I38:I40">
    <cfRule type="cellIs" dxfId="25" priority="72" stopIfTrue="1" operator="equal">
      <formula>"Stufe erreicht"</formula>
    </cfRule>
  </conditionalFormatting>
  <conditionalFormatting sqref="I42">
    <cfRule type="containsText" dxfId="24" priority="19" stopIfTrue="1" operator="containsText" text="Stufe erreicht">
      <formula>NOT(ISERROR(SEARCH("Stufe erreicht",I42)))</formula>
    </cfRule>
    <cfRule type="containsText" dxfId="23" priority="18" stopIfTrue="1" operator="containsText" text="Dimensionsstufe erreicht">
      <formula>NOT(ISERROR(SEARCH("Dimensionsstufe erreicht",I42)))</formula>
    </cfRule>
  </conditionalFormatting>
  <conditionalFormatting sqref="I44:I45">
    <cfRule type="cellIs" dxfId="22" priority="68" stopIfTrue="1" operator="equal">
      <formula>"Stufe erreicht"</formula>
    </cfRule>
  </conditionalFormatting>
  <conditionalFormatting sqref="I46">
    <cfRule type="containsText" dxfId="21" priority="7" stopIfTrue="1" operator="containsText" text="Stufe erreicht">
      <formula>NOT(ISERROR(SEARCH("Stufe erreicht",I46)))</formula>
    </cfRule>
    <cfRule type="containsText" dxfId="20" priority="6" stopIfTrue="1" operator="containsText" text="Dimensionsstufe erreicht">
      <formula>NOT(ISERROR(SEARCH("Dimensionsstufe erreicht",I46)))</formula>
    </cfRule>
  </conditionalFormatting>
  <conditionalFormatting sqref="I28:K28">
    <cfRule type="cellIs" dxfId="19" priority="142" stopIfTrue="1" operator="equal">
      <formula>"Stufe erreicht"</formula>
    </cfRule>
  </conditionalFormatting>
  <conditionalFormatting sqref="J24">
    <cfRule type="cellIs" dxfId="18" priority="128" stopIfTrue="1" operator="equal">
      <formula>"Stufe erreicht"</formula>
    </cfRule>
  </conditionalFormatting>
  <conditionalFormatting sqref="J29">
    <cfRule type="cellIs" dxfId="17" priority="119" stopIfTrue="1" operator="equal">
      <formula>"Stufe erreicht"</formula>
    </cfRule>
  </conditionalFormatting>
  <conditionalFormatting sqref="J36">
    <cfRule type="cellIs" dxfId="16" priority="113" stopIfTrue="1" operator="equal">
      <formula>"Stufe erreicht"</formula>
    </cfRule>
  </conditionalFormatting>
  <conditionalFormatting sqref="J42">
    <cfRule type="cellIs" dxfId="15" priority="107" stopIfTrue="1" operator="equal">
      <formula>"Stufe erreicht"</formula>
    </cfRule>
  </conditionalFormatting>
  <conditionalFormatting sqref="J22:K23">
    <cfRule type="cellIs" dxfId="14" priority="163" stopIfTrue="1" operator="equal">
      <formula>"Stufe erreicht"</formula>
    </cfRule>
  </conditionalFormatting>
  <conditionalFormatting sqref="J34:K35">
    <cfRule type="cellIs" dxfId="13" priority="141" stopIfTrue="1" operator="equal">
      <formula>"Stufe erreicht"</formula>
    </cfRule>
  </conditionalFormatting>
  <conditionalFormatting sqref="J43:K46">
    <cfRule type="cellIs" dxfId="12" priority="65" stopIfTrue="1" operator="equal">
      <formula>"Stufe erreicht"</formula>
    </cfRule>
  </conditionalFormatting>
  <conditionalFormatting sqref="K20:K21">
    <cfRule type="cellIs" dxfId="11" priority="89" stopIfTrue="1" operator="equal">
      <formula>"Stufe erreicht"</formula>
    </cfRule>
  </conditionalFormatting>
  <conditionalFormatting sqref="K24">
    <cfRule type="containsText" dxfId="10" priority="45" stopIfTrue="1" operator="containsText" text="Stufe erreicht">
      <formula>NOT(ISERROR(SEARCH("Stufe erreicht",K24)))</formula>
    </cfRule>
    <cfRule type="containsText" dxfId="9" priority="44" stopIfTrue="1" operator="containsText" text="Dimensionsstufe erreicht">
      <formula>NOT(ISERROR(SEARCH("Dimensionsstufe erreicht",K24)))</formula>
    </cfRule>
  </conditionalFormatting>
  <conditionalFormatting sqref="K26:K27">
    <cfRule type="cellIs" dxfId="8" priority="85" stopIfTrue="1" operator="equal">
      <formula>"Stufe erreicht"</formula>
    </cfRule>
  </conditionalFormatting>
  <conditionalFormatting sqref="K29">
    <cfRule type="containsText" dxfId="7" priority="33" stopIfTrue="1" operator="containsText" text="Stufe erreicht">
      <formula>NOT(ISERROR(SEARCH("Stufe erreicht",K29)))</formula>
    </cfRule>
    <cfRule type="containsText" dxfId="6" priority="32" stopIfTrue="1" operator="containsText" text="Dimensionsstufe erreicht">
      <formula>NOT(ISERROR(SEARCH("Dimensionsstufe erreicht",K29)))</formula>
    </cfRule>
  </conditionalFormatting>
  <conditionalFormatting sqref="K31:K32">
    <cfRule type="cellIs" dxfId="5" priority="78" stopIfTrue="1" operator="equal">
      <formula>"Stufe erreicht"</formula>
    </cfRule>
  </conditionalFormatting>
  <conditionalFormatting sqref="K36">
    <cfRule type="containsText" dxfId="4" priority="24" stopIfTrue="1" operator="containsText" text="Dimensionsstufe erreicht">
      <formula>NOT(ISERROR(SEARCH("Dimensionsstufe erreicht",K36)))</formula>
    </cfRule>
    <cfRule type="containsText" dxfId="3" priority="25" stopIfTrue="1" operator="containsText" text="Stufe erreicht">
      <formula>NOT(ISERROR(SEARCH("Stufe erreicht",K36)))</formula>
    </cfRule>
  </conditionalFormatting>
  <conditionalFormatting sqref="K39:K40">
    <cfRule type="cellIs" dxfId="2" priority="71" stopIfTrue="1" operator="equal">
      <formula>"Stufe erreicht"</formula>
    </cfRule>
  </conditionalFormatting>
  <conditionalFormatting sqref="K42">
    <cfRule type="containsText" dxfId="1" priority="15" stopIfTrue="1" operator="containsText" text="Stufe erreicht">
      <formula>NOT(ISERROR(SEARCH("Stufe erreicht",K42)))</formula>
    </cfRule>
    <cfRule type="containsText" dxfId="0" priority="14" stopIfTrue="1" operator="containsText" text="Dimensionsstufe erreicht">
      <formula>NOT(ISERROR(SEARCH("Dimensionsstufe erreicht",K42)))</formula>
    </cfRule>
  </conditionalFormatting>
  <dataValidations count="2">
    <dataValidation type="list" allowBlank="1" showInputMessage="1" showErrorMessage="1" sqref="B20 D20:D23 F20:F23 H20:H22 J20:J21 B26 D26:D28 J26:J27 B31 D31 F31:F33 H31:H35 J31:J33 H38:H40 D38:D40 F38:F41 J38:J40 B44:B45 D44:D45 F44:F45 H44:H45 F26:F27 H26" xr:uid="{15A26245-F026-4C2E-9F34-D74A1BAC11A3}">
      <formula1>"Trifft nicht zu,Trifft zu,In Umsetzung"</formula1>
    </dataValidation>
    <dataValidation type="list" allowBlank="1" showInputMessage="1" showErrorMessage="1" sqref="B38" xr:uid="{15AD5129-21F8-4DD1-A3F4-D12E5AFA9FDA}">
      <formula1>"Trifft nicht zu,Trifft zu"</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
  <sheetViews>
    <sheetView showGridLines="0" workbookViewId="0">
      <selection activeCell="I19" sqref="I19"/>
    </sheetView>
  </sheetViews>
  <sheetFormatPr baseColWidth="10" defaultColWidth="11.453125" defaultRowHeight="15" customHeight="1"/>
  <cols>
    <col min="1" max="1" width="16.7265625" style="12" customWidth="1"/>
    <col min="2" max="6" width="11.453125" style="12" customWidth="1"/>
    <col min="7" max="16384" width="11.453125" style="12"/>
  </cols>
  <sheetData>
    <row r="1" spans="1:5" ht="13.5" customHeight="1">
      <c r="A1" s="64"/>
      <c r="B1" s="64"/>
      <c r="C1" s="64"/>
      <c r="D1" s="64"/>
      <c r="E1" s="64"/>
    </row>
    <row r="2" spans="1:5" ht="13.5" customHeight="1">
      <c r="A2" s="65" t="s">
        <v>56</v>
      </c>
      <c r="B2" s="64"/>
      <c r="C2" s="64"/>
      <c r="D2" s="64"/>
      <c r="E2" s="64"/>
    </row>
    <row r="3" spans="1:5" ht="13.5" customHeight="1">
      <c r="A3" s="65" t="s">
        <v>99</v>
      </c>
      <c r="B3" s="64"/>
      <c r="C3" s="64"/>
      <c r="D3" s="64"/>
      <c r="E3" s="64"/>
    </row>
    <row r="4" spans="1:5" ht="13.5" customHeight="1">
      <c r="A4" s="65" t="s">
        <v>430</v>
      </c>
      <c r="B4" s="64"/>
      <c r="C4" s="64"/>
      <c r="D4" s="64"/>
      <c r="E4" s="64"/>
    </row>
    <row r="5" spans="1:5" ht="13.5" customHeight="1">
      <c r="A5" s="64"/>
      <c r="B5" s="64"/>
      <c r="C5" s="64"/>
      <c r="D5" s="64"/>
      <c r="E5" s="64"/>
    </row>
    <row r="6" spans="1:5" ht="13.5" customHeight="1">
      <c r="A6" s="64"/>
      <c r="B6" s="64"/>
      <c r="C6" s="64"/>
      <c r="D6" s="64"/>
      <c r="E6" s="64"/>
    </row>
    <row r="7" spans="1:5" ht="13.5" customHeight="1">
      <c r="A7" s="64"/>
      <c r="B7" s="64"/>
      <c r="C7" s="64"/>
      <c r="D7" s="64"/>
      <c r="E7" s="64"/>
    </row>
    <row r="8" spans="1:5" ht="13.5" customHeight="1">
      <c r="A8" s="64"/>
      <c r="B8" s="64"/>
      <c r="C8" s="64"/>
      <c r="D8" s="64"/>
      <c r="E8" s="64"/>
    </row>
    <row r="9" spans="1:5" ht="13.5" customHeight="1">
      <c r="A9" s="64"/>
      <c r="B9" s="64"/>
      <c r="C9" s="64"/>
      <c r="D9" s="64"/>
      <c r="E9" s="64"/>
    </row>
    <row r="10" spans="1:5" ht="13.5" customHeight="1">
      <c r="A10" s="64"/>
      <c r="B10" s="64"/>
      <c r="C10" s="64"/>
      <c r="D10" s="64"/>
      <c r="E10" s="64"/>
    </row>
  </sheetData>
  <pageMargins left="0.7" right="0.7" top="0.78740200000000005" bottom="0.78740200000000005" header="0.3" footer="0.3"/>
  <pageSetup orientation="portrait"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9F625-E056-48A3-833D-56C5EB158C8F}">
  <sheetPr>
    <pageSetUpPr autoPageBreaks="0"/>
  </sheetPr>
  <dimension ref="A1:T249"/>
  <sheetViews>
    <sheetView showGridLines="0" zoomScaleNormal="100" workbookViewId="0">
      <selection activeCell="A50" sqref="A50"/>
    </sheetView>
  </sheetViews>
  <sheetFormatPr baseColWidth="10" defaultColWidth="11.453125" defaultRowHeight="14.5"/>
  <cols>
    <col min="1" max="1" width="46.26953125" style="73" customWidth="1"/>
    <col min="2" max="6" width="30" bestFit="1" customWidth="1"/>
    <col min="7" max="20" width="11.453125" style="83"/>
  </cols>
  <sheetData>
    <row r="1" spans="1:12" s="93" customFormat="1">
      <c r="A1" s="72"/>
    </row>
    <row r="2" spans="1:12" ht="23.5">
      <c r="A2" s="92" t="s">
        <v>9</v>
      </c>
      <c r="B2" s="93"/>
      <c r="C2" s="93"/>
      <c r="D2" s="93"/>
      <c r="E2" s="93"/>
      <c r="F2" s="93"/>
      <c r="G2" s="93"/>
      <c r="H2" s="93"/>
      <c r="I2" s="93"/>
    </row>
    <row r="3" spans="1:12" ht="15" thickBot="1">
      <c r="A3" s="86"/>
      <c r="B3" s="83"/>
      <c r="C3" s="83"/>
      <c r="D3" s="83"/>
      <c r="E3" s="83"/>
      <c r="F3" s="83"/>
    </row>
    <row r="4" spans="1:12" ht="62.5" thickTop="1">
      <c r="A4" s="216" t="s">
        <v>10</v>
      </c>
      <c r="B4" s="74" t="s">
        <v>11</v>
      </c>
      <c r="C4" s="74" t="s">
        <v>12</v>
      </c>
      <c r="D4" s="74" t="s">
        <v>13</v>
      </c>
      <c r="E4" s="74" t="s">
        <v>14</v>
      </c>
      <c r="F4" s="74" t="s">
        <v>15</v>
      </c>
    </row>
    <row r="5" spans="1:12" ht="25.5" customHeight="1" thickBot="1">
      <c r="A5" s="217"/>
      <c r="B5" s="161" t="str">
        <f>Digitalisierungsstrategie!B17</f>
        <v>Dimensionsstufe nicht erreicht</v>
      </c>
      <c r="C5" s="162" t="str">
        <f>Digitalisierungsstrategie!D17</f>
        <v>Dimensionsstufe nicht erreicht</v>
      </c>
      <c r="D5" s="162" t="str">
        <f>Digitalisierungsstrategie!F17</f>
        <v>Dimensionsstufe nicht erreicht</v>
      </c>
      <c r="E5" s="162" t="str">
        <f>Digitalisierungsstrategie!H17</f>
        <v>Dimensionsstufe nicht erreicht</v>
      </c>
      <c r="F5" s="163" t="str">
        <f>Digitalisierungsstrategie!J17</f>
        <v>Dimensionsstufe nicht erreicht</v>
      </c>
    </row>
    <row r="6" spans="1:12" ht="38" thickTop="1" thickBot="1">
      <c r="A6" s="69" t="s">
        <v>16</v>
      </c>
      <c r="B6" t="str">
        <f>Digitalisierungsstrategie!C23</f>
        <v>Stufe nicht erreicht</v>
      </c>
      <c r="C6" t="str">
        <f>Digitalisierungsstrategie!E23</f>
        <v>Stufe nicht erreicht</v>
      </c>
      <c r="D6" t="str">
        <f>Digitalisierungsstrategie!G23</f>
        <v>Stufe nicht erreicht</v>
      </c>
      <c r="E6" t="str">
        <f>Digitalisierungsstrategie!I23</f>
        <v>Stufe nicht erreicht</v>
      </c>
      <c r="F6" t="str">
        <f>Digitalisierungsstrategie!K23</f>
        <v>Stufe nicht erreicht</v>
      </c>
    </row>
    <row r="7" spans="1:12" ht="18.5">
      <c r="A7" s="69" t="s">
        <v>17</v>
      </c>
      <c r="B7" s="75" t="str">
        <f>Digitalisierungsstrategie!C28</f>
        <v>Stufe nicht erreicht</v>
      </c>
      <c r="C7" s="75" t="str">
        <f>Digitalisierungsstrategie!E28</f>
        <v>Stufe nicht erreicht</v>
      </c>
      <c r="D7" s="75" t="str">
        <f>Digitalisierungsstrategie!G28</f>
        <v>Stufe nicht erreicht</v>
      </c>
      <c r="E7" s="75" t="str">
        <f>Digitalisierungsstrategie!I28</f>
        <v>Stufe nicht erreicht</v>
      </c>
      <c r="F7" s="75" t="str">
        <f>Digitalisierungsstrategie!K28</f>
        <v>Stufe nicht erreicht</v>
      </c>
      <c r="H7" s="84"/>
      <c r="J7" s="84"/>
      <c r="K7" s="84"/>
      <c r="L7" s="84"/>
    </row>
    <row r="8" spans="1:12" ht="18.5">
      <c r="A8" s="69" t="s">
        <v>18</v>
      </c>
      <c r="B8" s="75" t="str">
        <f>Digitalisierungsstrategie!C32</f>
        <v>Stufe nicht erreicht</v>
      </c>
      <c r="C8" s="75" t="str">
        <f>Digitalisierungsstrategie!E32</f>
        <v>Stufe nicht erreicht</v>
      </c>
      <c r="D8" s="75" t="str">
        <f>Digitalisierungsstrategie!G32</f>
        <v>Stufe nicht erreicht</v>
      </c>
      <c r="E8" s="75" t="str">
        <f>Digitalisierungsstrategie!I32</f>
        <v>Stufe nicht erreicht</v>
      </c>
      <c r="F8" s="75" t="str">
        <f>Digitalisierungsstrategie!K32</f>
        <v>Stufe nicht erreicht</v>
      </c>
      <c r="H8" s="84"/>
      <c r="J8" s="84"/>
    </row>
    <row r="9" spans="1:12" ht="15.5" thickTop="1" thickBot="1">
      <c r="A9" s="68"/>
      <c r="B9" s="91"/>
      <c r="C9" s="91"/>
      <c r="D9" s="91"/>
      <c r="E9" s="91"/>
      <c r="F9" s="91"/>
    </row>
    <row r="10" spans="1:12" ht="62.5" thickTop="1">
      <c r="A10" s="216" t="s">
        <v>19</v>
      </c>
      <c r="B10" s="90" t="s">
        <v>11</v>
      </c>
      <c r="C10" s="90" t="s">
        <v>12</v>
      </c>
      <c r="D10" s="74" t="s">
        <v>13</v>
      </c>
      <c r="E10" s="74" t="s">
        <v>14</v>
      </c>
      <c r="F10" s="90" t="s">
        <v>15</v>
      </c>
    </row>
    <row r="11" spans="1:12" ht="25.5" customHeight="1" thickBot="1">
      <c r="A11" s="217"/>
      <c r="B11" s="161" t="str">
        <f>Mitarbeitende!B16</f>
        <v>Dimensionsstufe nicht erreicht</v>
      </c>
      <c r="C11" s="162" t="str">
        <f>Mitarbeitende!D16</f>
        <v>Dimensionsstufe nicht erreicht</v>
      </c>
      <c r="D11" s="162" t="str">
        <f>Mitarbeitende!F16</f>
        <v>Dimensionsstufe nicht erreicht</v>
      </c>
      <c r="E11" s="162" t="str">
        <f>Mitarbeitende!H16</f>
        <v>Dimensionsstufe nicht erreicht</v>
      </c>
      <c r="F11" s="163" t="str">
        <f>Mitarbeitende!J16</f>
        <v>Dimensionsstufe nicht erreicht</v>
      </c>
    </row>
    <row r="12" spans="1:12" ht="19.5" thickTop="1" thickBot="1">
      <c r="A12" s="69" t="s">
        <v>20</v>
      </c>
      <c r="B12" s="75" t="str">
        <f>Mitarbeitende!C18</f>
        <v>Stufe nicht erreicht</v>
      </c>
      <c r="C12" s="75" t="str">
        <f>Mitarbeitende!E18</f>
        <v>Stufe nicht erreicht</v>
      </c>
      <c r="D12" s="75" t="str">
        <f>Mitarbeitende!G18</f>
        <v>Stufe nicht erreicht</v>
      </c>
      <c r="E12" s="75" t="str">
        <f>Mitarbeitende!I18</f>
        <v>Stufe nicht erreicht</v>
      </c>
      <c r="F12" s="75" t="str">
        <f>Mitarbeitende!K18</f>
        <v>Stufe nicht erreicht</v>
      </c>
      <c r="H12" s="84"/>
      <c r="J12" s="84"/>
      <c r="K12" s="84"/>
    </row>
    <row r="13" spans="1:12" ht="19.5" thickTop="1" thickBot="1">
      <c r="A13" s="69" t="s">
        <v>21</v>
      </c>
      <c r="B13" s="12" t="str">
        <f>Mitarbeitende!C25</f>
        <v>Stufe nicht erreicht</v>
      </c>
      <c r="C13" t="str">
        <f>Mitarbeitende!E25</f>
        <v>Stufe nicht erreicht</v>
      </c>
      <c r="D13" t="str">
        <f>Mitarbeitende!G25</f>
        <v>Stufe nicht erreicht</v>
      </c>
      <c r="E13" t="str">
        <f>Mitarbeitende!I25</f>
        <v>Stufe nicht erreicht</v>
      </c>
      <c r="F13" t="str">
        <f>Mitarbeitende!K25</f>
        <v>Stufe nicht erreicht</v>
      </c>
    </row>
    <row r="14" spans="1:12" ht="18.5">
      <c r="A14" s="69" t="s">
        <v>22</v>
      </c>
      <c r="B14" s="75" t="str">
        <f>Mitarbeitende!C33</f>
        <v>Stufe nicht erreicht</v>
      </c>
      <c r="C14" s="75" t="str">
        <f>Mitarbeitende!E33</f>
        <v>Stufe nicht erreicht</v>
      </c>
      <c r="D14" s="75" t="str">
        <f>Mitarbeitende!G33</f>
        <v>Stufe nicht erreicht</v>
      </c>
      <c r="E14" s="75" t="str">
        <f>Mitarbeitende!I33</f>
        <v>Stufe nicht erreicht</v>
      </c>
      <c r="F14" s="75" t="str">
        <f>Mitarbeitende!K33</f>
        <v>Stufe nicht erreicht</v>
      </c>
      <c r="H14" s="84"/>
      <c r="J14" s="84"/>
      <c r="K14" s="84"/>
    </row>
    <row r="15" spans="1:12" ht="15.5" thickTop="1" thickBot="1">
      <c r="A15" s="68"/>
      <c r="B15" s="91"/>
      <c r="C15" s="91"/>
      <c r="D15" s="91"/>
      <c r="E15" s="91"/>
      <c r="F15" s="91"/>
    </row>
    <row r="16" spans="1:12" ht="62.5" thickTop="1">
      <c r="A16" s="216" t="s">
        <v>23</v>
      </c>
      <c r="B16" s="74" t="s">
        <v>11</v>
      </c>
      <c r="C16" s="74" t="s">
        <v>12</v>
      </c>
      <c r="D16" s="74" t="s">
        <v>13</v>
      </c>
      <c r="E16" s="74" t="s">
        <v>14</v>
      </c>
      <c r="F16" s="74" t="s">
        <v>15</v>
      </c>
    </row>
    <row r="17" spans="1:11" ht="15" thickBot="1">
      <c r="A17" s="217"/>
      <c r="B17" s="161" t="str">
        <f>Prozessdigitalisierung!B17</f>
        <v>Dimensionsstufe nicht erreicht</v>
      </c>
      <c r="C17" s="162" t="str">
        <f>Prozessdigitalisierung!D17</f>
        <v>Dimensionsstufe nicht erreicht</v>
      </c>
      <c r="D17" s="162" t="str">
        <f>Prozessdigitalisierung!F17</f>
        <v>Dimensionsstufe nicht erreicht</v>
      </c>
      <c r="E17" s="162" t="str">
        <f>Prozessdigitalisierung!H17</f>
        <v>Dimensionsstufe nicht erreicht</v>
      </c>
      <c r="F17" s="163" t="str">
        <f>Prozessdigitalisierung!J17</f>
        <v>Dimensionsstufe nicht erreicht</v>
      </c>
    </row>
    <row r="18" spans="1:11" ht="19.5" thickTop="1" thickBot="1">
      <c r="A18" s="69" t="s">
        <v>24</v>
      </c>
      <c r="B18" t="str">
        <f>Prozessdigitalisierung!C21</f>
        <v>Stufe nicht erreicht</v>
      </c>
      <c r="C18" t="str">
        <f>Prozessdigitalisierung!E21</f>
        <v>Stufe nicht erreicht</v>
      </c>
      <c r="D18" t="str">
        <f>Prozessdigitalisierung!G21</f>
        <v>Stufe nicht erreicht</v>
      </c>
      <c r="E18" t="str">
        <f>Prozessdigitalisierung!I21</f>
        <v>Stufe nicht erreicht</v>
      </c>
      <c r="F18" t="str">
        <f>Prozessdigitalisierung!K21</f>
        <v>Stufe nicht erreicht</v>
      </c>
    </row>
    <row r="19" spans="1:11" ht="18.5">
      <c r="A19" s="69" t="s">
        <v>25</v>
      </c>
      <c r="B19" t="str">
        <f>Prozessdigitalisierung!C25</f>
        <v>Stufe nicht erreicht</v>
      </c>
      <c r="C19" t="str">
        <f>Prozessdigitalisierung!E25</f>
        <v>Stufe nicht erreicht</v>
      </c>
      <c r="D19" t="str">
        <f>Prozessdigitalisierung!G25</f>
        <v>Stufe nicht erreicht</v>
      </c>
      <c r="E19" t="str">
        <f>Prozessdigitalisierung!I25</f>
        <v>Stufe nicht erreicht</v>
      </c>
      <c r="F19" t="str">
        <f>Prozessdigitalisierung!K25</f>
        <v>Stufe nicht erreicht</v>
      </c>
    </row>
    <row r="20" spans="1:11" ht="18.5">
      <c r="A20" s="69" t="s">
        <v>26</v>
      </c>
      <c r="B20" t="str">
        <f>Prozessdigitalisierung!C30</f>
        <v>Stufe nicht erreicht</v>
      </c>
      <c r="C20" t="str">
        <f>Prozessdigitalisierung!E30</f>
        <v>Stufe nicht erreicht</v>
      </c>
      <c r="D20" t="str">
        <f>Prozessdigitalisierung!G30</f>
        <v>Stufe nicht erreicht</v>
      </c>
      <c r="E20" t="str">
        <f>Prozessdigitalisierung!I30</f>
        <v>Stufe nicht erreicht</v>
      </c>
      <c r="F20" t="str">
        <f>Prozessdigitalisierung!K30</f>
        <v>Stufe nicht erreicht</v>
      </c>
    </row>
    <row r="21" spans="1:11" ht="18.5">
      <c r="A21" s="69" t="s">
        <v>27</v>
      </c>
      <c r="B21" s="75" t="str">
        <f>Prozessdigitalisierung!C35</f>
        <v>Stufe nicht erreicht</v>
      </c>
      <c r="C21" s="75" t="str">
        <f>Prozessdigitalisierung!E35</f>
        <v>Stufe nicht erreicht</v>
      </c>
      <c r="D21" s="75" t="str">
        <f>Prozessdigitalisierung!G35</f>
        <v>Stufe nicht erreicht</v>
      </c>
      <c r="E21" s="75" t="str">
        <f>Prozessdigitalisierung!I35</f>
        <v>Stufe nicht erreicht</v>
      </c>
      <c r="F21" s="75" t="str">
        <f>Prozessdigitalisierung!K35</f>
        <v>Stufe nicht erreicht</v>
      </c>
      <c r="H21" s="84"/>
      <c r="J21" s="84"/>
    </row>
    <row r="22" spans="1:11" ht="15.5" thickTop="1" thickBot="1">
      <c r="A22" s="68"/>
      <c r="B22" s="91"/>
      <c r="C22" s="91"/>
      <c r="D22" s="91"/>
      <c r="E22" s="91"/>
      <c r="F22" s="91"/>
    </row>
    <row r="23" spans="1:11" ht="62.5" thickTop="1">
      <c r="A23" s="216" t="s">
        <v>28</v>
      </c>
      <c r="B23" s="76" t="s">
        <v>11</v>
      </c>
      <c r="C23" s="76" t="s">
        <v>12</v>
      </c>
      <c r="D23" s="74" t="s">
        <v>13</v>
      </c>
      <c r="E23" s="74" t="s">
        <v>14</v>
      </c>
      <c r="F23" s="76" t="s">
        <v>15</v>
      </c>
    </row>
    <row r="24" spans="1:11" ht="23.25" customHeight="1" thickBot="1">
      <c r="A24" s="217"/>
      <c r="B24" s="161" t="str">
        <f>'IT-Bereitstellung'!B17:C17</f>
        <v>Dimensionsstufe nicht erreicht</v>
      </c>
      <c r="C24" s="164" t="str">
        <f>'IT-Bereitstellung'!D17</f>
        <v>Dimensionsstufe nicht erreicht</v>
      </c>
      <c r="D24" s="164" t="str">
        <f>'IT-Bereitstellung'!F17</f>
        <v>Dimensionsstufe nicht erreicht</v>
      </c>
      <c r="E24" s="165" t="str">
        <f>'IT-Bereitstellung'!H17</f>
        <v>Dimensionsstufe nicht erreicht</v>
      </c>
      <c r="F24" s="163" t="str">
        <f>'IT-Bereitstellung'!J17</f>
        <v>Dimensionsstufe nicht erreicht</v>
      </c>
    </row>
    <row r="25" spans="1:11" ht="19.5" thickTop="1" thickBot="1">
      <c r="A25" s="69" t="s">
        <v>29</v>
      </c>
      <c r="B25" s="75" t="str">
        <f>'IT-Bereitstellung'!C24</f>
        <v>Stufe nicht erreicht</v>
      </c>
      <c r="C25" s="75" t="str">
        <f>'IT-Bereitstellung'!E24</f>
        <v>Stufe nicht erreicht</v>
      </c>
      <c r="D25" s="75" t="str">
        <f>'IT-Bereitstellung'!G24</f>
        <v>Stufe nicht erreicht</v>
      </c>
      <c r="E25" s="75" t="str">
        <f>'IT-Bereitstellung'!I24</f>
        <v>Stufe nicht erreicht</v>
      </c>
      <c r="F25" s="75" t="str">
        <f>'IT-Bereitstellung'!K24</f>
        <v>Stufe nicht erreicht</v>
      </c>
      <c r="H25" s="84"/>
      <c r="J25" s="84"/>
      <c r="K25" s="84"/>
    </row>
    <row r="26" spans="1:11" ht="19.5" thickTop="1" thickBot="1">
      <c r="A26" s="69" t="s">
        <v>30</v>
      </c>
      <c r="B26" s="75" t="str">
        <f>'IT-Bereitstellung'!C29</f>
        <v>Stufe nicht erreicht</v>
      </c>
      <c r="C26" s="75" t="str">
        <f>'IT-Bereitstellung'!E29</f>
        <v>Stufe nicht erreicht</v>
      </c>
      <c r="D26" s="75" t="str">
        <f>'IT-Bereitstellung'!G29</f>
        <v>Stufe nicht erreicht</v>
      </c>
      <c r="E26" s="75" t="str">
        <f>'IT-Bereitstellung'!I29</f>
        <v>Stufe nicht erreicht</v>
      </c>
      <c r="F26" s="75" t="str">
        <f>'IT-Bereitstellung'!K29</f>
        <v>Stufe nicht erreicht</v>
      </c>
      <c r="H26" s="84"/>
      <c r="J26" s="84"/>
      <c r="K26" s="84"/>
    </row>
    <row r="27" spans="1:11" ht="19.5" thickTop="1" thickBot="1">
      <c r="A27" s="69" t="s">
        <v>31</v>
      </c>
      <c r="B27" s="75" t="str">
        <f>'IT-Bereitstellung'!C37</f>
        <v>Stufe nicht erreicht</v>
      </c>
      <c r="C27" s="75" t="str">
        <f>'IT-Bereitstellung'!E37</f>
        <v>Stufe nicht erreicht</v>
      </c>
      <c r="D27" s="166" t="str">
        <f>'IT-Bereitstellung'!G37</f>
        <v>Stufe nicht erreicht</v>
      </c>
      <c r="E27" s="75" t="str">
        <f>'IT-Bereitstellung'!I37</f>
        <v>Stufe nicht erreicht</v>
      </c>
      <c r="F27" s="75" t="str">
        <f>'IT-Bereitstellung'!K37</f>
        <v>Stufe nicht erreicht</v>
      </c>
      <c r="H27" s="84"/>
      <c r="J27" s="84"/>
      <c r="K27" s="84"/>
    </row>
    <row r="28" spans="1:11" ht="19" thickTop="1">
      <c r="A28" s="70" t="s">
        <v>32</v>
      </c>
      <c r="B28" s="75" t="str">
        <f>'IT-Bereitstellung'!C41</f>
        <v>Stufe nicht erreicht</v>
      </c>
      <c r="C28" s="75" t="str">
        <f>'IT-Bereitstellung'!E41</f>
        <v>Stufe nicht erreicht</v>
      </c>
      <c r="D28" s="75" t="str">
        <f>'IT-Bereitstellung'!G41</f>
        <v>Stufe nicht erreicht</v>
      </c>
      <c r="E28" s="75" t="str">
        <f>'IT-Bereitstellung'!I41</f>
        <v>Stufe nicht erreicht</v>
      </c>
      <c r="F28" s="75" t="str">
        <f>'IT-Bereitstellung'!K41</f>
        <v>Stufe nicht erreicht</v>
      </c>
      <c r="H28" s="84"/>
      <c r="J28" s="84"/>
      <c r="K28" s="84"/>
    </row>
    <row r="29" spans="1:11" ht="15" thickBot="1">
      <c r="A29" s="68"/>
      <c r="B29" s="91"/>
      <c r="C29" s="91"/>
      <c r="D29" s="91"/>
      <c r="E29" s="91"/>
      <c r="F29" s="91"/>
    </row>
    <row r="30" spans="1:11" ht="62.5" thickTop="1">
      <c r="A30" s="216" t="s">
        <v>33</v>
      </c>
      <c r="B30" s="74" t="s">
        <v>11</v>
      </c>
      <c r="C30" s="74" t="s">
        <v>12</v>
      </c>
      <c r="D30" s="74" t="s">
        <v>13</v>
      </c>
      <c r="E30" s="74" t="s">
        <v>14</v>
      </c>
      <c r="F30" s="74" t="s">
        <v>15</v>
      </c>
    </row>
    <row r="31" spans="1:11" ht="24" customHeight="1" thickBot="1">
      <c r="A31" s="217"/>
      <c r="B31" s="161" t="str">
        <f>'IT-Sicherheit'!B17:C17</f>
        <v>Dimensionsstufe nicht erreicht</v>
      </c>
      <c r="C31" s="162" t="str">
        <f>'IT-Sicherheit'!D17</f>
        <v>Dimensionsstufe nicht erreicht</v>
      </c>
      <c r="D31" s="162" t="str">
        <f>'IT-Sicherheit'!F17</f>
        <v>Dimensionsstufe nicht erreicht</v>
      </c>
      <c r="E31" s="162" t="str">
        <f>'IT-Sicherheit'!H17</f>
        <v>Dimensionsstufe nicht erreicht</v>
      </c>
      <c r="F31" s="163" t="str">
        <f>'IT-Sicherheit'!J17</f>
        <v>Dimensionsstufe nicht erreicht</v>
      </c>
    </row>
    <row r="32" spans="1:11" ht="19.5" thickTop="1" thickBot="1">
      <c r="A32" s="69" t="s">
        <v>34</v>
      </c>
      <c r="B32" s="12" t="str">
        <f>'IT-Sicherheit'!C22</f>
        <v>Stufe nicht erreicht</v>
      </c>
      <c r="C32" s="12" t="str">
        <f>'IT-Sicherheit'!E22</f>
        <v>Stufe nicht erreicht</v>
      </c>
      <c r="D32" s="12" t="str">
        <f>'IT-Sicherheit'!G22</f>
        <v>Stufe nicht erreicht</v>
      </c>
      <c r="E32" t="str">
        <f>'IT-Sicherheit'!I22</f>
        <v>Stufe nicht erreicht</v>
      </c>
      <c r="F32" t="str">
        <f>'IT-Sicherheit'!K22</f>
        <v>Stufe nicht erreicht</v>
      </c>
    </row>
    <row r="33" spans="1:13" ht="37">
      <c r="A33" s="69" t="s">
        <v>35</v>
      </c>
      <c r="B33" s="75" t="str">
        <f>'IT-Sicherheit'!C36</f>
        <v>Stufe nicht erreicht</v>
      </c>
      <c r="C33" s="75" t="str">
        <f>'IT-Sicherheit'!E36</f>
        <v>Stufe nicht erreicht</v>
      </c>
      <c r="D33" s="75" t="str">
        <f>'IT-Sicherheit'!G36</f>
        <v>Stufe nicht erreicht</v>
      </c>
      <c r="E33" s="75" t="str">
        <f>'IT-Sicherheit'!I36</f>
        <v>Stufe nicht erreicht</v>
      </c>
      <c r="F33" s="75" t="str">
        <f>'IT-Sicherheit'!K36</f>
        <v>Stufe nicht erreicht</v>
      </c>
      <c r="H33" s="84"/>
      <c r="J33" s="84"/>
      <c r="K33" s="84"/>
    </row>
    <row r="34" spans="1:13" ht="18.5">
      <c r="A34" s="69" t="s">
        <v>36</v>
      </c>
      <c r="B34" s="75" t="str">
        <f>'IT-Sicherheit'!C42</f>
        <v>Stufe nicht erreicht</v>
      </c>
      <c r="C34" s="75" t="str">
        <f>'IT-Sicherheit'!E42</f>
        <v>Stufe nicht erreicht</v>
      </c>
      <c r="D34" s="75" t="str">
        <f>'IT-Sicherheit'!G42</f>
        <v>Stufe nicht erreicht</v>
      </c>
      <c r="E34" s="75" t="str">
        <f>'IT-Sicherheit'!I42</f>
        <v>Stufe nicht erreicht</v>
      </c>
      <c r="F34" s="75" t="str">
        <f>'IT-Sicherheit'!K42</f>
        <v>Stufe nicht erreicht</v>
      </c>
      <c r="H34" s="84"/>
      <c r="J34" s="84"/>
      <c r="K34" s="84"/>
    </row>
    <row r="35" spans="1:13" ht="15.5" thickTop="1" thickBot="1">
      <c r="A35" s="68"/>
      <c r="B35" s="91"/>
      <c r="C35" s="91"/>
      <c r="D35" s="91"/>
      <c r="E35" s="91"/>
      <c r="F35" s="91"/>
    </row>
    <row r="36" spans="1:13" ht="62.5" thickTop="1">
      <c r="A36" s="216" t="s">
        <v>37</v>
      </c>
      <c r="B36" s="76" t="s">
        <v>11</v>
      </c>
      <c r="C36" s="76" t="s">
        <v>12</v>
      </c>
      <c r="D36" s="74" t="s">
        <v>13</v>
      </c>
      <c r="E36" s="74" t="s">
        <v>14</v>
      </c>
      <c r="F36" s="76" t="s">
        <v>15</v>
      </c>
    </row>
    <row r="37" spans="1:13" ht="26.25" customHeight="1" thickBot="1">
      <c r="A37" s="217"/>
      <c r="B37" s="161" t="str">
        <f>BürgerInnenzentrierung!B17</f>
        <v>Dimensionsstufe nicht erreicht</v>
      </c>
      <c r="C37" s="162" t="str">
        <f>BürgerInnenzentrierung!D17</f>
        <v>Dimensionsstufe nicht erreicht</v>
      </c>
      <c r="D37" s="162" t="str">
        <f>BürgerInnenzentrierung!F17</f>
        <v>Dimensionsstufe nicht erreicht</v>
      </c>
      <c r="E37" s="162" t="str">
        <f>BürgerInnenzentrierung!H17</f>
        <v>Dimensionsstufe nicht erreicht</v>
      </c>
      <c r="F37" s="163" t="str">
        <f>BürgerInnenzentrierung!J17</f>
        <v>Dimensionsstufe nicht erreicht</v>
      </c>
    </row>
    <row r="38" spans="1:13" ht="19.5" thickTop="1" thickBot="1">
      <c r="A38" s="69" t="s">
        <v>38</v>
      </c>
      <c r="B38" s="12" t="str">
        <f>BürgerInnenzentrierung!C21</f>
        <v>Stufe nicht erreicht</v>
      </c>
      <c r="C38" s="12" t="str">
        <f>BürgerInnenzentrierung!E21</f>
        <v>Stufe nicht erreicht</v>
      </c>
      <c r="D38" s="12" t="str">
        <f>BürgerInnenzentrierung!G21</f>
        <v>Stufe nicht erreicht</v>
      </c>
      <c r="E38" t="str">
        <f>BürgerInnenzentrierung!I21</f>
        <v>Stufe nicht erreicht</v>
      </c>
      <c r="F38" t="str">
        <f>BürgerInnenzentrierung!K21</f>
        <v>Stufe nicht erreicht</v>
      </c>
    </row>
    <row r="39" spans="1:13" ht="18.5">
      <c r="A39" s="71" t="s">
        <v>39</v>
      </c>
      <c r="B39" s="75" t="str">
        <f>BürgerInnenzentrierung!C25</f>
        <v>Stufe nicht erreicht</v>
      </c>
      <c r="C39" s="75" t="str">
        <f>BürgerInnenzentrierung!E25</f>
        <v>Stufe nicht erreicht</v>
      </c>
      <c r="D39" s="75" t="str">
        <f>BürgerInnenzentrierung!G25</f>
        <v>Stufe nicht erreicht</v>
      </c>
      <c r="E39" s="75" t="str">
        <f>BürgerInnenzentrierung!I25</f>
        <v>Stufe nicht erreicht</v>
      </c>
      <c r="F39" s="75" t="str">
        <f>BürgerInnenzentrierung!K25</f>
        <v>Stufe nicht erreicht</v>
      </c>
      <c r="H39" s="84"/>
    </row>
    <row r="40" spans="1:13" ht="15" thickBot="1">
      <c r="A40" s="68"/>
      <c r="B40" s="91"/>
      <c r="C40" s="91"/>
      <c r="D40" s="91"/>
      <c r="E40" s="91"/>
      <c r="F40" s="91"/>
    </row>
    <row r="41" spans="1:13" ht="62.5" thickTop="1">
      <c r="A41" s="216" t="s">
        <v>40</v>
      </c>
      <c r="B41" s="76" t="s">
        <v>11</v>
      </c>
      <c r="C41" s="76" t="s">
        <v>12</v>
      </c>
      <c r="D41" s="74" t="s">
        <v>13</v>
      </c>
      <c r="E41" s="74" t="s">
        <v>14</v>
      </c>
      <c r="F41" s="76" t="s">
        <v>15</v>
      </c>
    </row>
    <row r="42" spans="1:13" ht="24" customHeight="1" thickBot="1">
      <c r="A42" s="217"/>
      <c r="B42" s="161" t="str">
        <f>Zusammenarbeit!B17</f>
        <v>Dimensionsstufe nicht erreicht</v>
      </c>
      <c r="C42" s="162" t="str">
        <f>Zusammenarbeit!D17</f>
        <v>Dimensionsstufe nicht erreicht</v>
      </c>
      <c r="D42" s="162" t="str">
        <f>Zusammenarbeit!F17</f>
        <v>Dimensionsstufe nicht erreicht</v>
      </c>
      <c r="E42" s="162" t="str">
        <f>Zusammenarbeit!H17</f>
        <v>Dimensionsstufe nicht erreicht</v>
      </c>
      <c r="F42" s="163" t="str">
        <f>Zusammenarbeit!J17</f>
        <v>Dimensionsstufe nicht erreicht</v>
      </c>
    </row>
    <row r="43" spans="1:13" ht="19.5" thickTop="1" thickBot="1">
      <c r="A43" s="69" t="s">
        <v>41</v>
      </c>
      <c r="B43" s="12" t="str">
        <f>Zusammenarbeit!C21</f>
        <v>Stufe nicht erreicht</v>
      </c>
      <c r="C43" s="12" t="str">
        <f>Zusammenarbeit!E21</f>
        <v>Stufe nicht erreicht</v>
      </c>
      <c r="D43" s="12" t="str">
        <f>Zusammenarbeit!G21</f>
        <v>Stufe nicht erreicht</v>
      </c>
      <c r="E43" t="str">
        <f>Zusammenarbeit!I21</f>
        <v>Stufe nicht erreicht</v>
      </c>
      <c r="F43" s="75" t="str">
        <f>Zusammenarbeit!K21</f>
        <v>Stufe nicht erreicht</v>
      </c>
    </row>
    <row r="44" spans="1:13" ht="37">
      <c r="A44" s="69" t="s">
        <v>42</v>
      </c>
      <c r="B44" s="75" t="str">
        <f>Zusammenarbeit!C26</f>
        <v>Stufe nicht erreicht</v>
      </c>
      <c r="C44" s="75" t="str">
        <f>Zusammenarbeit!E26</f>
        <v>Stufe nicht erreicht</v>
      </c>
      <c r="D44" s="75" t="str">
        <f>Zusammenarbeit!G26</f>
        <v>Stufe nicht erreicht</v>
      </c>
      <c r="E44" s="75" t="str">
        <f>Zusammenarbeit!I26</f>
        <v>Stufe nicht erreicht</v>
      </c>
      <c r="F44" s="75" t="str">
        <f>Zusammenarbeit!K26</f>
        <v>Stufe nicht erreicht</v>
      </c>
      <c r="H44" s="84"/>
      <c r="J44" s="84"/>
      <c r="K44" s="84"/>
      <c r="L44" s="84"/>
      <c r="M44" s="84"/>
    </row>
    <row r="45" spans="1:13" ht="37">
      <c r="A45" s="69" t="s">
        <v>43</v>
      </c>
      <c r="B45" s="12" t="str">
        <f>Zusammenarbeit!C31</f>
        <v>Stufe nicht erreicht</v>
      </c>
      <c r="C45" s="12" t="str">
        <f>Zusammenarbeit!E31</f>
        <v>Stufe nicht erreicht</v>
      </c>
      <c r="D45" s="12" t="str">
        <f>Zusammenarbeit!G31</f>
        <v>Stufe nicht erreicht</v>
      </c>
      <c r="E45" t="str">
        <f>Zusammenarbeit!I31</f>
        <v>Stufe nicht erreicht</v>
      </c>
      <c r="F45" s="75" t="str">
        <f>Zusammenarbeit!K31</f>
        <v>Stufe nicht erreicht</v>
      </c>
    </row>
    <row r="46" spans="1:13" ht="15.5" thickTop="1" thickBot="1">
      <c r="A46" s="68"/>
      <c r="B46" s="91"/>
      <c r="C46" s="91"/>
      <c r="D46" s="91"/>
      <c r="E46" s="91"/>
      <c r="F46" s="75"/>
    </row>
    <row r="47" spans="1:13" ht="62.5" thickTop="1">
      <c r="A47" s="216" t="s">
        <v>44</v>
      </c>
      <c r="B47" s="76" t="s">
        <v>11</v>
      </c>
      <c r="C47" s="76" t="s">
        <v>12</v>
      </c>
      <c r="D47" s="74" t="s">
        <v>13</v>
      </c>
      <c r="E47" s="74" t="s">
        <v>14</v>
      </c>
      <c r="F47" s="76" t="s">
        <v>15</v>
      </c>
    </row>
    <row r="48" spans="1:13" ht="21" customHeight="1" thickBot="1">
      <c r="A48" s="217"/>
      <c r="B48" s="161" t="str">
        <f>'Software, Daten, Interopera '!B19:C19</f>
        <v>Dimensionsstufe nicht erreicht</v>
      </c>
      <c r="C48" s="162" t="str">
        <f>'Software, Daten, Interopera '!D19</f>
        <v>Dimensionsstufe nicht erreicht</v>
      </c>
      <c r="D48" s="162" t="str">
        <f>'Software, Daten, Interopera '!F19</f>
        <v>Dimensionsstufe nicht erreicht</v>
      </c>
      <c r="E48" s="162" t="str">
        <f>'Software, Daten, Interopera '!H19</f>
        <v>Dimensionsstufe nicht erreicht</v>
      </c>
      <c r="F48" s="163" t="str">
        <f>'Software, Daten, Interopera '!J19</f>
        <v>Dimensionsstufe nicht erreicht</v>
      </c>
    </row>
    <row r="49" spans="1:8" ht="19.5" thickTop="1" thickBot="1">
      <c r="A49" s="69" t="s">
        <v>45</v>
      </c>
      <c r="B49" s="12" t="str">
        <f>'Software, Daten, Interopera '!C24</f>
        <v>Stufe nicht erreicht</v>
      </c>
      <c r="C49" s="12" t="str">
        <f>'Software, Daten, Interopera '!E24</f>
        <v>Stufe nicht erreicht</v>
      </c>
      <c r="D49" s="12" t="str">
        <f>'Software, Daten, Interopera '!G24</f>
        <v>Stufe nicht erreicht</v>
      </c>
      <c r="E49" t="str">
        <f>'Software, Daten, Interopera '!I24</f>
        <v>Stufe nicht erreicht</v>
      </c>
      <c r="F49" t="str">
        <f>'Software, Daten, Interopera '!K24</f>
        <v>Stufe nicht erreicht</v>
      </c>
    </row>
    <row r="50" spans="1:8" ht="18.5">
      <c r="A50" s="69" t="s">
        <v>46</v>
      </c>
      <c r="B50" s="12" t="str">
        <f>'Software, Daten, Interopera '!C29</f>
        <v>Stufe nicht erreicht</v>
      </c>
      <c r="C50" s="12" t="str">
        <f>'Software, Daten, Interopera '!E29</f>
        <v>Stufe nicht erreicht</v>
      </c>
      <c r="D50" s="12" t="str">
        <f>'Software, Daten, Interopera '!G29</f>
        <v>Stufe nicht erreicht</v>
      </c>
      <c r="E50" t="str">
        <f>'Software, Daten, Interopera '!I29</f>
        <v>Stufe nicht erreicht</v>
      </c>
      <c r="F50" t="str">
        <f>'Software, Daten, Interopera '!K29</f>
        <v>Stufe nicht erreicht</v>
      </c>
    </row>
    <row r="51" spans="1:8" ht="18.5">
      <c r="A51" s="69" t="s">
        <v>47</v>
      </c>
      <c r="B51" s="75" t="str">
        <f>'Software, Daten, Interopera '!C36</f>
        <v>Stufe nicht erreicht</v>
      </c>
      <c r="C51" s="75" t="str">
        <f>'Software, Daten, Interopera '!E36</f>
        <v>Stufe nicht erreicht</v>
      </c>
      <c r="D51" s="75" t="str">
        <f>'Software, Daten, Interopera '!G36</f>
        <v>Stufe nicht erreicht</v>
      </c>
      <c r="E51" s="75" t="str">
        <f>'Software, Daten, Interopera '!I36</f>
        <v>Stufe nicht erreicht</v>
      </c>
      <c r="F51" s="75" t="str">
        <f>'Software, Daten, Interopera '!K36</f>
        <v>Stufe nicht erreicht</v>
      </c>
      <c r="H51" s="84"/>
    </row>
    <row r="52" spans="1:8" ht="37">
      <c r="A52" s="69" t="s">
        <v>48</v>
      </c>
      <c r="B52" s="12" t="str">
        <f>'Software, Daten, Interopera '!C42</f>
        <v>Stufe nicht erreicht</v>
      </c>
      <c r="C52" s="12" t="str">
        <f>'Software, Daten, Interopera '!E42</f>
        <v>Stufe nicht erreicht</v>
      </c>
      <c r="D52" s="12" t="str">
        <f>'Software, Daten, Interopera '!G42</f>
        <v>Stufe nicht erreicht</v>
      </c>
      <c r="E52" t="str">
        <f>'Software, Daten, Interopera '!I42</f>
        <v>Stufe nicht erreicht</v>
      </c>
      <c r="F52" t="str">
        <f>'Software, Daten, Interopera '!K42</f>
        <v>Stufe nicht erreicht</v>
      </c>
    </row>
    <row r="53" spans="1:8" ht="18.5">
      <c r="A53" s="70" t="s">
        <v>49</v>
      </c>
      <c r="B53" s="12" t="str">
        <f>'Software, Daten, Interopera '!C46</f>
        <v>Stufe nicht erreicht</v>
      </c>
      <c r="C53" s="12" t="str">
        <f>'Software, Daten, Interopera '!E46</f>
        <v>Stufe nicht erreicht</v>
      </c>
      <c r="D53" s="12" t="str">
        <f>'Software, Daten, Interopera '!G46</f>
        <v>Stufe nicht erreicht</v>
      </c>
      <c r="E53" t="str">
        <f>'Software, Daten, Interopera '!I46</f>
        <v>Stufe nicht erreicht</v>
      </c>
    </row>
    <row r="54" spans="1:8">
      <c r="A54" s="72"/>
      <c r="B54" s="83"/>
      <c r="C54" s="83"/>
      <c r="D54" s="83"/>
      <c r="E54" s="83"/>
      <c r="F54" s="83"/>
    </row>
    <row r="55" spans="1:8">
      <c r="A55" s="72"/>
      <c r="B55" s="83"/>
      <c r="C55" s="83"/>
      <c r="D55" s="83"/>
      <c r="E55" s="83"/>
      <c r="F55" s="83"/>
    </row>
    <row r="56" spans="1:8">
      <c r="A56" s="72"/>
      <c r="B56" s="83"/>
      <c r="C56" s="83"/>
      <c r="D56" s="83"/>
      <c r="E56" s="83"/>
      <c r="F56" s="83"/>
    </row>
    <row r="57" spans="1:8">
      <c r="A57" s="72"/>
      <c r="B57" s="83"/>
      <c r="C57" s="83"/>
      <c r="D57" s="83"/>
      <c r="E57" s="83"/>
      <c r="F57" s="83"/>
    </row>
    <row r="58" spans="1:8">
      <c r="A58" s="72"/>
      <c r="B58" s="83"/>
      <c r="C58" s="83"/>
      <c r="D58" s="83"/>
      <c r="E58" s="83"/>
      <c r="F58" s="83"/>
    </row>
    <row r="59" spans="1:8">
      <c r="A59" s="72"/>
      <c r="B59" s="83"/>
      <c r="C59" s="83"/>
      <c r="D59" s="83"/>
      <c r="E59" s="83"/>
      <c r="F59" s="83"/>
    </row>
    <row r="60" spans="1:8">
      <c r="A60" s="72"/>
      <c r="B60" s="83"/>
      <c r="C60" s="83"/>
      <c r="D60" s="83"/>
      <c r="E60" s="83"/>
      <c r="F60" s="83"/>
    </row>
    <row r="61" spans="1:8">
      <c r="A61" s="72"/>
      <c r="B61" s="83"/>
      <c r="C61" s="83"/>
      <c r="D61" s="83"/>
      <c r="E61" s="83"/>
      <c r="F61" s="83"/>
    </row>
    <row r="62" spans="1:8">
      <c r="A62" s="72"/>
      <c r="B62" s="83"/>
      <c r="C62" s="83"/>
      <c r="D62" s="83"/>
      <c r="E62" s="83"/>
      <c r="F62" s="83"/>
    </row>
    <row r="63" spans="1:8">
      <c r="A63" s="72"/>
      <c r="B63" s="83"/>
      <c r="C63" s="83"/>
      <c r="D63" s="83"/>
      <c r="E63" s="83"/>
      <c r="F63" s="83"/>
    </row>
    <row r="64" spans="1:8">
      <c r="A64" s="72"/>
      <c r="B64" s="83"/>
      <c r="C64" s="83"/>
      <c r="D64" s="83"/>
      <c r="E64" s="83"/>
      <c r="F64" s="83"/>
    </row>
    <row r="65" spans="1:6">
      <c r="A65" s="72"/>
      <c r="B65" s="83"/>
      <c r="C65" s="83"/>
      <c r="D65" s="83"/>
      <c r="E65" s="83"/>
      <c r="F65" s="83"/>
    </row>
    <row r="66" spans="1:6">
      <c r="A66" s="72"/>
      <c r="B66" s="83"/>
      <c r="C66" s="83"/>
      <c r="D66" s="83"/>
      <c r="E66" s="83"/>
      <c r="F66" s="83"/>
    </row>
    <row r="67" spans="1:6">
      <c r="B67" s="83"/>
      <c r="C67" s="83"/>
      <c r="D67" s="83"/>
      <c r="E67" s="83"/>
      <c r="F67" s="83"/>
    </row>
    <row r="68" spans="1:6">
      <c r="A68" s="85"/>
      <c r="B68" s="83"/>
      <c r="C68" s="83"/>
      <c r="D68" s="83"/>
      <c r="E68" s="83"/>
      <c r="F68" s="83"/>
    </row>
    <row r="69" spans="1:6">
      <c r="A69" s="85"/>
      <c r="B69" s="83"/>
      <c r="C69" s="83"/>
      <c r="D69" s="83"/>
      <c r="E69" s="83"/>
      <c r="F69" s="83"/>
    </row>
    <row r="70" spans="1:6">
      <c r="A70" s="85"/>
      <c r="B70" s="83"/>
      <c r="C70" s="83"/>
      <c r="D70" s="83"/>
      <c r="E70" s="83"/>
      <c r="F70" s="83"/>
    </row>
    <row r="71" spans="1:6">
      <c r="A71" s="85"/>
      <c r="B71" s="83"/>
      <c r="C71" s="83"/>
      <c r="D71" s="83"/>
      <c r="E71" s="83"/>
      <c r="F71" s="83"/>
    </row>
    <row r="72" spans="1:6">
      <c r="A72" s="85"/>
      <c r="B72" s="83"/>
      <c r="C72" s="83"/>
      <c r="D72" s="83"/>
      <c r="E72" s="83"/>
      <c r="F72" s="83"/>
    </row>
    <row r="73" spans="1:6">
      <c r="A73" s="85"/>
      <c r="B73" s="83"/>
      <c r="C73" s="83"/>
      <c r="D73" s="83"/>
      <c r="E73" s="83"/>
      <c r="F73" s="83"/>
    </row>
    <row r="74" spans="1:6">
      <c r="A74" s="85"/>
      <c r="B74" s="83"/>
      <c r="C74" s="83"/>
      <c r="D74" s="83"/>
      <c r="E74" s="83"/>
      <c r="F74" s="83"/>
    </row>
    <row r="75" spans="1:6">
      <c r="A75" s="85"/>
      <c r="B75" s="83"/>
      <c r="C75" s="83"/>
      <c r="D75" s="83"/>
      <c r="E75" s="83"/>
      <c r="F75" s="83"/>
    </row>
    <row r="76" spans="1:6">
      <c r="A76" s="85"/>
      <c r="B76" s="83"/>
      <c r="C76" s="83"/>
      <c r="D76" s="83"/>
      <c r="E76" s="83"/>
      <c r="F76" s="83"/>
    </row>
    <row r="77" spans="1:6">
      <c r="A77" s="85"/>
      <c r="B77" s="83"/>
      <c r="C77" s="83"/>
      <c r="D77" s="83"/>
      <c r="E77" s="83"/>
      <c r="F77" s="83"/>
    </row>
    <row r="78" spans="1:6">
      <c r="A78" s="85"/>
      <c r="B78" s="83"/>
      <c r="C78" s="83"/>
      <c r="D78" s="83"/>
      <c r="E78" s="83"/>
      <c r="F78" s="83"/>
    </row>
    <row r="79" spans="1:6">
      <c r="A79" s="85"/>
      <c r="B79" s="83"/>
      <c r="C79" s="83"/>
      <c r="D79" s="83"/>
      <c r="E79" s="83"/>
      <c r="F79" s="83"/>
    </row>
    <row r="80" spans="1:6">
      <c r="A80" s="85"/>
      <c r="B80" s="83"/>
      <c r="C80" s="83"/>
      <c r="D80" s="83"/>
      <c r="E80" s="83"/>
      <c r="F80" s="83"/>
    </row>
    <row r="81" spans="1:6">
      <c r="A81" s="85"/>
      <c r="B81" s="83"/>
      <c r="C81" s="83"/>
      <c r="D81" s="83"/>
      <c r="E81" s="83"/>
      <c r="F81" s="83"/>
    </row>
    <row r="82" spans="1:6">
      <c r="A82" s="85"/>
      <c r="B82" s="83"/>
      <c r="C82" s="83"/>
      <c r="D82" s="83"/>
      <c r="E82" s="83"/>
      <c r="F82" s="83"/>
    </row>
    <row r="83" spans="1:6">
      <c r="A83" s="85"/>
      <c r="B83" s="83"/>
      <c r="C83" s="83"/>
      <c r="D83" s="83"/>
      <c r="E83" s="83"/>
      <c r="F83" s="83"/>
    </row>
    <row r="84" spans="1:6">
      <c r="A84" s="85"/>
      <c r="B84" s="83"/>
      <c r="C84" s="83"/>
      <c r="D84" s="83"/>
      <c r="E84" s="83"/>
      <c r="F84" s="83"/>
    </row>
    <row r="85" spans="1:6">
      <c r="A85" s="85"/>
      <c r="B85" s="83"/>
      <c r="C85" s="83"/>
      <c r="D85" s="83"/>
      <c r="E85" s="83"/>
      <c r="F85" s="83"/>
    </row>
    <row r="86" spans="1:6">
      <c r="A86" s="85"/>
      <c r="B86" s="83"/>
      <c r="C86" s="83"/>
      <c r="D86" s="83"/>
      <c r="E86" s="83"/>
      <c r="F86" s="83"/>
    </row>
    <row r="87" spans="1:6">
      <c r="A87" s="85"/>
      <c r="B87" s="83"/>
      <c r="C87" s="83"/>
      <c r="D87" s="83"/>
      <c r="E87" s="83"/>
      <c r="F87" s="83"/>
    </row>
    <row r="88" spans="1:6">
      <c r="A88" s="85"/>
      <c r="B88" s="83"/>
      <c r="C88" s="83"/>
      <c r="D88" s="83"/>
      <c r="E88" s="83"/>
      <c r="F88" s="83"/>
    </row>
    <row r="89" spans="1:6">
      <c r="A89" s="85"/>
      <c r="B89" s="83"/>
      <c r="C89" s="83"/>
      <c r="D89" s="83"/>
      <c r="E89" s="83"/>
      <c r="F89" s="83"/>
    </row>
    <row r="90" spans="1:6">
      <c r="A90" s="85"/>
      <c r="B90" s="83"/>
      <c r="C90" s="83"/>
      <c r="D90" s="83"/>
      <c r="E90" s="83"/>
      <c r="F90" s="83"/>
    </row>
    <row r="91" spans="1:6">
      <c r="A91" s="85"/>
      <c r="B91" s="83"/>
      <c r="C91" s="83"/>
      <c r="D91" s="83"/>
      <c r="E91" s="83"/>
      <c r="F91" s="83"/>
    </row>
    <row r="92" spans="1:6">
      <c r="A92" s="85"/>
      <c r="B92" s="83"/>
      <c r="C92" s="83"/>
      <c r="D92" s="83"/>
      <c r="E92" s="83"/>
      <c r="F92" s="83"/>
    </row>
    <row r="93" spans="1:6">
      <c r="A93" s="85"/>
      <c r="B93" s="83"/>
      <c r="C93" s="83"/>
      <c r="D93" s="83"/>
      <c r="E93" s="83"/>
      <c r="F93" s="83"/>
    </row>
    <row r="94" spans="1:6">
      <c r="A94" s="85"/>
      <c r="B94" s="83"/>
      <c r="C94" s="83"/>
      <c r="D94" s="83"/>
      <c r="E94" s="83"/>
      <c r="F94" s="83"/>
    </row>
    <row r="95" spans="1:6">
      <c r="A95" s="85"/>
      <c r="B95" s="83"/>
      <c r="C95" s="83"/>
      <c r="D95" s="83"/>
      <c r="E95" s="83"/>
      <c r="F95" s="83"/>
    </row>
    <row r="96" spans="1:6">
      <c r="A96" s="85"/>
      <c r="B96" s="83"/>
      <c r="C96" s="83"/>
      <c r="D96" s="83"/>
      <c r="E96" s="83"/>
      <c r="F96" s="83"/>
    </row>
    <row r="97" spans="1:6">
      <c r="A97" s="85"/>
      <c r="B97" s="83"/>
      <c r="C97" s="83"/>
      <c r="D97" s="83"/>
      <c r="E97" s="83"/>
      <c r="F97" s="83"/>
    </row>
    <row r="98" spans="1:6">
      <c r="A98" s="85"/>
      <c r="B98" s="83"/>
      <c r="C98" s="83"/>
      <c r="D98" s="83"/>
      <c r="E98" s="83"/>
      <c r="F98" s="83"/>
    </row>
    <row r="99" spans="1:6">
      <c r="A99" s="85"/>
      <c r="B99" s="83"/>
      <c r="C99" s="83"/>
      <c r="D99" s="83"/>
      <c r="E99" s="83"/>
      <c r="F99" s="83"/>
    </row>
    <row r="100" spans="1:6">
      <c r="A100" s="85"/>
      <c r="B100" s="83"/>
      <c r="C100" s="83"/>
      <c r="D100" s="83"/>
      <c r="E100" s="83"/>
      <c r="F100" s="83"/>
    </row>
    <row r="101" spans="1:6">
      <c r="A101" s="85"/>
      <c r="B101" s="83"/>
      <c r="C101" s="83"/>
      <c r="D101" s="83"/>
      <c r="E101" s="83"/>
      <c r="F101" s="83"/>
    </row>
    <row r="102" spans="1:6">
      <c r="A102" s="85"/>
      <c r="B102" s="83"/>
      <c r="C102" s="83"/>
      <c r="D102" s="83"/>
      <c r="E102" s="83"/>
      <c r="F102" s="83"/>
    </row>
    <row r="103" spans="1:6">
      <c r="A103" s="85"/>
      <c r="B103" s="83"/>
      <c r="C103" s="83"/>
      <c r="D103" s="83"/>
      <c r="E103" s="83"/>
      <c r="F103" s="83"/>
    </row>
    <row r="104" spans="1:6">
      <c r="A104" s="85"/>
      <c r="B104" s="83"/>
      <c r="C104" s="83"/>
      <c r="D104" s="83"/>
      <c r="E104" s="83"/>
      <c r="F104" s="83"/>
    </row>
    <row r="105" spans="1:6">
      <c r="A105" s="85"/>
      <c r="B105" s="83"/>
      <c r="C105" s="83"/>
      <c r="D105" s="83"/>
      <c r="E105" s="83"/>
      <c r="F105" s="83"/>
    </row>
    <row r="106" spans="1:6">
      <c r="A106" s="85"/>
      <c r="B106" s="83"/>
      <c r="C106" s="83"/>
      <c r="D106" s="83"/>
      <c r="E106" s="83"/>
      <c r="F106" s="83"/>
    </row>
    <row r="107" spans="1:6">
      <c r="A107" s="85"/>
      <c r="B107" s="83"/>
      <c r="C107" s="83"/>
      <c r="D107" s="83"/>
      <c r="E107" s="83"/>
      <c r="F107" s="83"/>
    </row>
    <row r="108" spans="1:6">
      <c r="A108" s="85"/>
      <c r="B108" s="83"/>
      <c r="C108" s="83"/>
      <c r="D108" s="83"/>
      <c r="E108" s="83"/>
      <c r="F108" s="83"/>
    </row>
    <row r="109" spans="1:6">
      <c r="A109" s="85"/>
      <c r="B109" s="83"/>
      <c r="C109" s="83"/>
      <c r="D109" s="83"/>
      <c r="E109" s="83"/>
      <c r="F109" s="83"/>
    </row>
    <row r="110" spans="1:6">
      <c r="A110" s="85"/>
      <c r="B110" s="83"/>
      <c r="C110" s="83"/>
      <c r="D110" s="83"/>
      <c r="E110" s="83"/>
      <c r="F110" s="83"/>
    </row>
    <row r="111" spans="1:6">
      <c r="A111" s="85"/>
      <c r="B111" s="83"/>
      <c r="C111" s="83"/>
      <c r="D111" s="83"/>
      <c r="E111" s="83"/>
      <c r="F111" s="83"/>
    </row>
    <row r="112" spans="1:6">
      <c r="A112" s="85"/>
      <c r="B112" s="83"/>
      <c r="C112" s="83"/>
      <c r="D112" s="83"/>
      <c r="E112" s="83"/>
      <c r="F112" s="83"/>
    </row>
    <row r="113" spans="1:6">
      <c r="A113" s="85"/>
      <c r="B113" s="83"/>
      <c r="C113" s="83"/>
      <c r="D113" s="83"/>
      <c r="E113" s="83"/>
      <c r="F113" s="83"/>
    </row>
    <row r="114" spans="1:6">
      <c r="A114" s="85"/>
      <c r="B114" s="83"/>
      <c r="C114" s="83"/>
      <c r="D114" s="83"/>
      <c r="E114" s="83"/>
      <c r="F114" s="83"/>
    </row>
    <row r="115" spans="1:6">
      <c r="A115" s="85"/>
      <c r="B115" s="83"/>
      <c r="C115" s="83"/>
      <c r="D115" s="83"/>
      <c r="E115" s="83"/>
      <c r="F115" s="83"/>
    </row>
    <row r="116" spans="1:6">
      <c r="A116" s="85"/>
      <c r="B116" s="83"/>
      <c r="C116" s="83"/>
      <c r="D116" s="83"/>
      <c r="E116" s="83"/>
      <c r="F116" s="83"/>
    </row>
    <row r="117" spans="1:6">
      <c r="A117" s="85"/>
      <c r="B117" s="83"/>
      <c r="C117" s="83"/>
      <c r="D117" s="83"/>
      <c r="E117" s="83"/>
      <c r="F117" s="83"/>
    </row>
    <row r="118" spans="1:6">
      <c r="A118" s="85"/>
      <c r="B118" s="83"/>
      <c r="C118" s="83"/>
      <c r="D118" s="83"/>
      <c r="E118" s="83"/>
      <c r="F118" s="83"/>
    </row>
    <row r="119" spans="1:6">
      <c r="A119" s="85"/>
      <c r="B119" s="83"/>
      <c r="C119" s="83"/>
      <c r="D119" s="83"/>
      <c r="E119" s="83"/>
      <c r="F119" s="83"/>
    </row>
    <row r="120" spans="1:6">
      <c r="A120" s="85"/>
      <c r="B120" s="83"/>
      <c r="C120" s="83"/>
      <c r="D120" s="83"/>
      <c r="E120" s="83"/>
      <c r="F120" s="83"/>
    </row>
    <row r="121" spans="1:6">
      <c r="A121" s="85"/>
      <c r="B121" s="83"/>
      <c r="C121" s="83"/>
      <c r="D121" s="83"/>
      <c r="E121" s="83"/>
      <c r="F121" s="83"/>
    </row>
    <row r="122" spans="1:6">
      <c r="A122" s="85"/>
      <c r="B122" s="83"/>
      <c r="C122" s="83"/>
      <c r="D122" s="83"/>
      <c r="E122" s="83"/>
      <c r="F122" s="83"/>
    </row>
    <row r="123" spans="1:6">
      <c r="A123" s="85"/>
      <c r="B123" s="83"/>
      <c r="C123" s="83"/>
      <c r="D123" s="83"/>
      <c r="E123" s="83"/>
      <c r="F123" s="83"/>
    </row>
    <row r="124" spans="1:6">
      <c r="A124" s="85"/>
      <c r="B124" s="83"/>
      <c r="C124" s="83"/>
      <c r="D124" s="83"/>
      <c r="E124" s="83"/>
      <c r="F124" s="83"/>
    </row>
    <row r="125" spans="1:6">
      <c r="A125" s="85"/>
      <c r="B125" s="83"/>
      <c r="C125" s="83"/>
      <c r="D125" s="83"/>
      <c r="E125" s="83"/>
      <c r="F125" s="83"/>
    </row>
    <row r="126" spans="1:6">
      <c r="A126" s="85"/>
      <c r="B126" s="83"/>
      <c r="C126" s="83"/>
      <c r="D126" s="83"/>
      <c r="E126" s="83"/>
      <c r="F126" s="83"/>
    </row>
    <row r="127" spans="1:6">
      <c r="A127" s="85"/>
      <c r="B127" s="83"/>
      <c r="C127" s="83"/>
      <c r="D127" s="83"/>
      <c r="E127" s="83"/>
      <c r="F127" s="83"/>
    </row>
    <row r="128" spans="1:6">
      <c r="A128" s="85"/>
      <c r="B128" s="83"/>
      <c r="C128" s="83"/>
      <c r="D128" s="83"/>
      <c r="E128" s="83"/>
      <c r="F128" s="83"/>
    </row>
    <row r="129" spans="1:6">
      <c r="A129" s="85"/>
      <c r="B129" s="83"/>
      <c r="C129" s="83"/>
      <c r="D129" s="83"/>
      <c r="E129" s="83"/>
      <c r="F129" s="83"/>
    </row>
    <row r="130" spans="1:6">
      <c r="A130" s="85"/>
      <c r="B130" s="83"/>
      <c r="C130" s="83"/>
      <c r="D130" s="83"/>
      <c r="E130" s="83"/>
      <c r="F130" s="83"/>
    </row>
    <row r="131" spans="1:6">
      <c r="A131" s="85"/>
      <c r="B131" s="83"/>
      <c r="C131" s="83"/>
      <c r="D131" s="83"/>
      <c r="E131" s="83"/>
      <c r="F131" s="83"/>
    </row>
    <row r="132" spans="1:6">
      <c r="A132" s="85"/>
      <c r="B132" s="83"/>
      <c r="C132" s="83"/>
      <c r="D132" s="83"/>
      <c r="E132" s="83"/>
      <c r="F132" s="83"/>
    </row>
    <row r="133" spans="1:6">
      <c r="A133" s="85"/>
      <c r="B133" s="83"/>
      <c r="C133" s="83"/>
      <c r="D133" s="83"/>
      <c r="E133" s="83"/>
      <c r="F133" s="83"/>
    </row>
    <row r="134" spans="1:6">
      <c r="A134" s="85"/>
      <c r="B134" s="83"/>
      <c r="C134" s="83"/>
      <c r="D134" s="83"/>
      <c r="E134" s="83"/>
      <c r="F134" s="83"/>
    </row>
    <row r="135" spans="1:6">
      <c r="A135" s="85"/>
      <c r="B135" s="83"/>
      <c r="C135" s="83"/>
      <c r="D135" s="83"/>
      <c r="E135" s="83"/>
      <c r="F135" s="83"/>
    </row>
    <row r="136" spans="1:6">
      <c r="A136" s="85"/>
      <c r="B136" s="83"/>
      <c r="C136" s="83"/>
      <c r="D136" s="83"/>
      <c r="E136" s="83"/>
      <c r="F136" s="83"/>
    </row>
    <row r="137" spans="1:6">
      <c r="A137" s="85"/>
      <c r="B137" s="83"/>
      <c r="C137" s="83"/>
      <c r="D137" s="83"/>
      <c r="E137" s="83"/>
      <c r="F137" s="83"/>
    </row>
    <row r="138" spans="1:6">
      <c r="A138" s="85"/>
      <c r="B138" s="83"/>
      <c r="C138" s="83"/>
      <c r="D138" s="83"/>
      <c r="E138" s="83"/>
      <c r="F138" s="83"/>
    </row>
    <row r="139" spans="1:6">
      <c r="A139" s="85"/>
      <c r="B139" s="83"/>
      <c r="C139" s="83"/>
      <c r="D139" s="83"/>
      <c r="E139" s="83"/>
      <c r="F139" s="83"/>
    </row>
    <row r="140" spans="1:6">
      <c r="A140" s="85"/>
      <c r="B140" s="83"/>
      <c r="C140" s="83"/>
      <c r="D140" s="83"/>
      <c r="E140" s="83"/>
      <c r="F140" s="83"/>
    </row>
    <row r="141" spans="1:6">
      <c r="A141" s="85"/>
      <c r="B141" s="83"/>
      <c r="C141" s="83"/>
      <c r="D141" s="83"/>
      <c r="E141" s="83"/>
      <c r="F141" s="83"/>
    </row>
    <row r="142" spans="1:6">
      <c r="A142" s="85"/>
      <c r="B142" s="83"/>
      <c r="C142" s="83"/>
      <c r="D142" s="83"/>
      <c r="E142" s="83"/>
      <c r="F142" s="83"/>
    </row>
    <row r="143" spans="1:6">
      <c r="A143" s="85"/>
      <c r="B143" s="83"/>
      <c r="C143" s="83"/>
      <c r="D143" s="83"/>
      <c r="E143" s="83"/>
      <c r="F143" s="83"/>
    </row>
    <row r="144" spans="1:6">
      <c r="A144" s="85"/>
      <c r="B144" s="83"/>
      <c r="C144" s="83"/>
      <c r="D144" s="83"/>
      <c r="E144" s="83"/>
      <c r="F144" s="83"/>
    </row>
    <row r="145" spans="1:6">
      <c r="A145" s="85"/>
      <c r="B145" s="83"/>
      <c r="C145" s="83"/>
      <c r="D145" s="83"/>
      <c r="E145" s="83"/>
      <c r="F145" s="83"/>
    </row>
    <row r="146" spans="1:6">
      <c r="A146" s="85"/>
      <c r="B146" s="83"/>
      <c r="C146" s="83"/>
      <c r="D146" s="83"/>
      <c r="E146" s="83"/>
      <c r="F146" s="83"/>
    </row>
    <row r="147" spans="1:6">
      <c r="A147" s="85"/>
      <c r="B147" s="83"/>
      <c r="C147" s="83"/>
      <c r="D147" s="83"/>
      <c r="E147" s="83"/>
      <c r="F147" s="83"/>
    </row>
    <row r="148" spans="1:6">
      <c r="A148" s="85"/>
      <c r="B148" s="83"/>
      <c r="C148" s="83"/>
      <c r="D148" s="83"/>
      <c r="E148" s="83"/>
      <c r="F148" s="83"/>
    </row>
    <row r="149" spans="1:6">
      <c r="A149" s="85"/>
      <c r="B149" s="83"/>
      <c r="C149" s="83"/>
      <c r="D149" s="83"/>
      <c r="E149" s="83"/>
      <c r="F149" s="83"/>
    </row>
    <row r="150" spans="1:6">
      <c r="A150" s="85"/>
      <c r="B150" s="83"/>
      <c r="C150" s="83"/>
      <c r="D150" s="83"/>
      <c r="E150" s="83"/>
      <c r="F150" s="83"/>
    </row>
    <row r="151" spans="1:6">
      <c r="A151" s="85"/>
      <c r="B151" s="83"/>
      <c r="C151" s="83"/>
      <c r="D151" s="83"/>
      <c r="E151" s="83"/>
      <c r="F151" s="83"/>
    </row>
    <row r="152" spans="1:6">
      <c r="A152" s="85"/>
      <c r="B152" s="83"/>
      <c r="C152" s="83"/>
      <c r="D152" s="83"/>
      <c r="E152" s="83"/>
      <c r="F152" s="83"/>
    </row>
    <row r="153" spans="1:6">
      <c r="A153" s="85"/>
      <c r="B153" s="83"/>
      <c r="C153" s="83"/>
      <c r="D153" s="83"/>
      <c r="E153" s="83"/>
      <c r="F153" s="83"/>
    </row>
    <row r="154" spans="1:6">
      <c r="A154" s="85"/>
      <c r="B154" s="83"/>
      <c r="C154" s="83"/>
      <c r="D154" s="83"/>
      <c r="E154" s="83"/>
      <c r="F154" s="83"/>
    </row>
    <row r="155" spans="1:6">
      <c r="A155" s="85"/>
      <c r="B155" s="83"/>
      <c r="C155" s="83"/>
      <c r="D155" s="83"/>
      <c r="E155" s="83"/>
      <c r="F155" s="83"/>
    </row>
    <row r="156" spans="1:6">
      <c r="A156" s="85"/>
      <c r="B156" s="83"/>
      <c r="C156" s="83"/>
      <c r="D156" s="83"/>
      <c r="E156" s="83"/>
      <c r="F156" s="83"/>
    </row>
    <row r="157" spans="1:6">
      <c r="A157" s="85"/>
      <c r="B157" s="83"/>
      <c r="C157" s="83"/>
      <c r="D157" s="83"/>
      <c r="E157" s="83"/>
      <c r="F157" s="83"/>
    </row>
    <row r="158" spans="1:6">
      <c r="A158" s="85"/>
      <c r="B158" s="83"/>
      <c r="C158" s="83"/>
      <c r="D158" s="83"/>
      <c r="E158" s="83"/>
      <c r="F158" s="83"/>
    </row>
    <row r="159" spans="1:6">
      <c r="A159" s="85"/>
      <c r="B159" s="83"/>
      <c r="C159" s="83"/>
      <c r="D159" s="83"/>
      <c r="E159" s="83"/>
      <c r="F159" s="83"/>
    </row>
    <row r="160" spans="1:6">
      <c r="A160" s="85"/>
      <c r="B160" s="83"/>
      <c r="C160" s="83"/>
      <c r="D160" s="83"/>
      <c r="E160" s="83"/>
      <c r="F160" s="83"/>
    </row>
    <row r="161" spans="1:6">
      <c r="A161" s="85"/>
      <c r="B161" s="83"/>
      <c r="C161" s="83"/>
      <c r="D161" s="83"/>
      <c r="E161" s="83"/>
      <c r="F161" s="83"/>
    </row>
    <row r="162" spans="1:6">
      <c r="A162" s="85"/>
      <c r="B162" s="83"/>
      <c r="C162" s="83"/>
      <c r="D162" s="83"/>
      <c r="E162" s="83"/>
      <c r="F162" s="83"/>
    </row>
    <row r="163" spans="1:6">
      <c r="A163" s="85"/>
      <c r="B163" s="83"/>
      <c r="C163" s="83"/>
      <c r="D163" s="83"/>
      <c r="E163" s="83"/>
      <c r="F163" s="83"/>
    </row>
    <row r="164" spans="1:6">
      <c r="A164" s="85"/>
      <c r="B164" s="83"/>
      <c r="C164" s="83"/>
      <c r="D164" s="83"/>
      <c r="E164" s="83"/>
      <c r="F164" s="83"/>
    </row>
    <row r="165" spans="1:6">
      <c r="A165" s="85"/>
      <c r="B165" s="83"/>
      <c r="C165" s="83"/>
      <c r="D165" s="83"/>
      <c r="E165" s="83"/>
      <c r="F165" s="83"/>
    </row>
    <row r="166" spans="1:6">
      <c r="A166" s="85"/>
      <c r="B166" s="83"/>
      <c r="C166" s="83"/>
      <c r="D166" s="83"/>
      <c r="E166" s="83"/>
      <c r="F166" s="83"/>
    </row>
    <row r="167" spans="1:6">
      <c r="A167" s="85"/>
      <c r="B167" s="83"/>
      <c r="C167" s="83"/>
      <c r="D167" s="83"/>
      <c r="E167" s="83"/>
      <c r="F167" s="83"/>
    </row>
    <row r="168" spans="1:6">
      <c r="A168" s="85"/>
      <c r="B168" s="83"/>
      <c r="C168" s="83"/>
      <c r="D168" s="83"/>
      <c r="E168" s="83"/>
      <c r="F168" s="83"/>
    </row>
    <row r="169" spans="1:6">
      <c r="A169" s="85"/>
      <c r="B169" s="83"/>
      <c r="C169" s="83"/>
      <c r="D169" s="83"/>
      <c r="E169" s="83"/>
      <c r="F169" s="83"/>
    </row>
    <row r="170" spans="1:6">
      <c r="A170" s="85"/>
      <c r="B170" s="83"/>
      <c r="C170" s="83"/>
      <c r="D170" s="83"/>
      <c r="E170" s="83"/>
      <c r="F170" s="83"/>
    </row>
    <row r="171" spans="1:6">
      <c r="A171" s="85"/>
      <c r="B171" s="83"/>
      <c r="C171" s="83"/>
      <c r="D171" s="83"/>
      <c r="E171" s="83"/>
      <c r="F171" s="83"/>
    </row>
    <row r="172" spans="1:6">
      <c r="A172" s="85"/>
      <c r="B172" s="83"/>
      <c r="C172" s="83"/>
      <c r="D172" s="83"/>
      <c r="E172" s="83"/>
      <c r="F172" s="83"/>
    </row>
    <row r="173" spans="1:6">
      <c r="A173" s="85"/>
      <c r="B173" s="83"/>
      <c r="C173" s="83"/>
      <c r="D173" s="83"/>
      <c r="E173" s="83"/>
      <c r="F173" s="83"/>
    </row>
    <row r="174" spans="1:6">
      <c r="A174" s="85"/>
      <c r="B174" s="83"/>
      <c r="C174" s="83"/>
      <c r="D174" s="83"/>
      <c r="E174" s="83"/>
      <c r="F174" s="83"/>
    </row>
    <row r="175" spans="1:6">
      <c r="A175" s="85"/>
      <c r="B175" s="83"/>
      <c r="C175" s="83"/>
      <c r="D175" s="83"/>
      <c r="E175" s="83"/>
      <c r="F175" s="83"/>
    </row>
    <row r="176" spans="1:6">
      <c r="A176" s="85"/>
      <c r="B176" s="83"/>
      <c r="C176" s="83"/>
      <c r="D176" s="83"/>
      <c r="E176" s="83"/>
      <c r="F176" s="83"/>
    </row>
    <row r="177" spans="1:6">
      <c r="A177" s="85"/>
      <c r="B177" s="83"/>
      <c r="C177" s="83"/>
      <c r="D177" s="83"/>
      <c r="E177" s="83"/>
      <c r="F177" s="83"/>
    </row>
    <row r="178" spans="1:6">
      <c r="A178" s="85"/>
      <c r="B178" s="83"/>
      <c r="C178" s="83"/>
      <c r="D178" s="83"/>
      <c r="E178" s="83"/>
      <c r="F178" s="83"/>
    </row>
    <row r="179" spans="1:6">
      <c r="A179" s="85"/>
      <c r="B179" s="83"/>
      <c r="C179" s="83"/>
      <c r="D179" s="83"/>
      <c r="E179" s="83"/>
      <c r="F179" s="83"/>
    </row>
    <row r="180" spans="1:6">
      <c r="A180" s="85"/>
      <c r="B180" s="83"/>
      <c r="C180" s="83"/>
      <c r="D180" s="83"/>
      <c r="E180" s="83"/>
      <c r="F180" s="83"/>
    </row>
    <row r="181" spans="1:6">
      <c r="A181" s="85"/>
      <c r="B181" s="83"/>
      <c r="C181" s="83"/>
      <c r="D181" s="83"/>
      <c r="E181" s="83"/>
      <c r="F181" s="83"/>
    </row>
    <row r="182" spans="1:6">
      <c r="A182" s="85"/>
      <c r="B182" s="83"/>
      <c r="C182" s="83"/>
      <c r="D182" s="83"/>
      <c r="E182" s="83"/>
      <c r="F182" s="83"/>
    </row>
    <row r="183" spans="1:6">
      <c r="A183" s="85"/>
      <c r="B183" s="83"/>
      <c r="C183" s="83"/>
      <c r="D183" s="83"/>
      <c r="E183" s="83"/>
      <c r="F183" s="83"/>
    </row>
    <row r="184" spans="1:6">
      <c r="A184" s="85"/>
      <c r="B184" s="83"/>
      <c r="C184" s="83"/>
      <c r="D184" s="83"/>
      <c r="E184" s="83"/>
      <c r="F184" s="83"/>
    </row>
    <row r="185" spans="1:6">
      <c r="A185" s="85"/>
      <c r="B185" s="83"/>
      <c r="C185" s="83"/>
      <c r="D185" s="83"/>
      <c r="E185" s="83"/>
      <c r="F185" s="83"/>
    </row>
    <row r="186" spans="1:6">
      <c r="A186" s="85"/>
      <c r="B186" s="83"/>
      <c r="C186" s="83"/>
      <c r="D186" s="83"/>
      <c r="E186" s="83"/>
      <c r="F186" s="83"/>
    </row>
    <row r="187" spans="1:6">
      <c r="A187" s="85"/>
      <c r="B187" s="83"/>
      <c r="C187" s="83"/>
      <c r="D187" s="83"/>
      <c r="E187" s="83"/>
      <c r="F187" s="83"/>
    </row>
    <row r="188" spans="1:6">
      <c r="A188" s="85"/>
      <c r="B188" s="83"/>
      <c r="C188" s="83"/>
      <c r="D188" s="83"/>
      <c r="E188" s="83"/>
      <c r="F188" s="83"/>
    </row>
    <row r="189" spans="1:6">
      <c r="A189" s="85"/>
      <c r="B189" s="83"/>
      <c r="C189" s="83"/>
      <c r="D189" s="83"/>
      <c r="E189" s="83"/>
      <c r="F189" s="83"/>
    </row>
    <row r="190" spans="1:6">
      <c r="A190" s="85"/>
      <c r="B190" s="83"/>
      <c r="C190" s="83"/>
      <c r="D190" s="83"/>
      <c r="E190" s="83"/>
      <c r="F190" s="83"/>
    </row>
    <row r="191" spans="1:6">
      <c r="A191" s="85"/>
      <c r="B191" s="83"/>
      <c r="C191" s="83"/>
      <c r="D191" s="83"/>
      <c r="E191" s="83"/>
      <c r="F191" s="83"/>
    </row>
    <row r="192" spans="1:6">
      <c r="A192" s="85"/>
      <c r="B192" s="83"/>
      <c r="C192" s="83"/>
      <c r="D192" s="83"/>
      <c r="E192" s="83"/>
      <c r="F192" s="83"/>
    </row>
    <row r="193" spans="1:6">
      <c r="A193" s="85"/>
      <c r="B193" s="83"/>
      <c r="C193" s="83"/>
      <c r="D193" s="83"/>
      <c r="E193" s="83"/>
      <c r="F193" s="83"/>
    </row>
    <row r="194" spans="1:6">
      <c r="A194" s="85"/>
      <c r="B194" s="83"/>
      <c r="C194" s="83"/>
      <c r="D194" s="83"/>
      <c r="E194" s="83"/>
      <c r="F194" s="83"/>
    </row>
    <row r="195" spans="1:6">
      <c r="A195" s="85"/>
      <c r="B195" s="83"/>
      <c r="C195" s="83"/>
      <c r="D195" s="83"/>
      <c r="E195" s="83"/>
      <c r="F195" s="83"/>
    </row>
    <row r="196" spans="1:6">
      <c r="A196" s="85"/>
      <c r="B196" s="83"/>
      <c r="C196" s="83"/>
      <c r="D196" s="83"/>
      <c r="E196" s="83"/>
      <c r="F196" s="83"/>
    </row>
    <row r="197" spans="1:6">
      <c r="A197" s="85"/>
      <c r="B197" s="83"/>
      <c r="C197" s="83"/>
      <c r="D197" s="83"/>
      <c r="E197" s="83"/>
      <c r="F197" s="83"/>
    </row>
    <row r="198" spans="1:6">
      <c r="A198" s="85"/>
      <c r="B198" s="83"/>
      <c r="C198" s="83"/>
      <c r="D198" s="83"/>
      <c r="E198" s="83"/>
      <c r="F198" s="83"/>
    </row>
    <row r="199" spans="1:6">
      <c r="A199" s="85"/>
      <c r="B199" s="83"/>
      <c r="C199" s="83"/>
      <c r="D199" s="83"/>
      <c r="E199" s="83"/>
      <c r="F199" s="83"/>
    </row>
    <row r="200" spans="1:6">
      <c r="A200" s="85"/>
      <c r="B200" s="83"/>
      <c r="C200" s="83"/>
      <c r="D200" s="83"/>
      <c r="E200" s="83"/>
      <c r="F200" s="83"/>
    </row>
    <row r="201" spans="1:6">
      <c r="A201" s="85"/>
      <c r="B201" s="83"/>
      <c r="C201" s="83"/>
      <c r="D201" s="83"/>
      <c r="E201" s="83"/>
      <c r="F201" s="83"/>
    </row>
    <row r="202" spans="1:6">
      <c r="A202" s="85"/>
      <c r="B202" s="83"/>
      <c r="C202" s="83"/>
      <c r="D202" s="83"/>
      <c r="E202" s="83"/>
      <c r="F202" s="83"/>
    </row>
    <row r="203" spans="1:6">
      <c r="A203" s="85"/>
      <c r="B203" s="83"/>
      <c r="C203" s="83"/>
      <c r="D203" s="83"/>
      <c r="E203" s="83"/>
      <c r="F203" s="83"/>
    </row>
    <row r="204" spans="1:6">
      <c r="A204" s="85"/>
      <c r="B204" s="83"/>
      <c r="C204" s="83"/>
      <c r="D204" s="83"/>
      <c r="E204" s="83"/>
      <c r="F204" s="83"/>
    </row>
    <row r="205" spans="1:6">
      <c r="A205" s="85"/>
      <c r="B205" s="83"/>
      <c r="C205" s="83"/>
      <c r="D205" s="83"/>
      <c r="E205" s="83"/>
      <c r="F205" s="83"/>
    </row>
    <row r="206" spans="1:6">
      <c r="A206" s="85"/>
      <c r="B206" s="83"/>
      <c r="C206" s="83"/>
      <c r="D206" s="83"/>
      <c r="E206" s="83"/>
      <c r="F206" s="83"/>
    </row>
    <row r="207" spans="1:6">
      <c r="A207" s="85"/>
      <c r="B207" s="83"/>
      <c r="C207" s="83"/>
      <c r="D207" s="83"/>
      <c r="E207" s="83"/>
      <c r="F207" s="83"/>
    </row>
    <row r="208" spans="1:6">
      <c r="A208" s="85"/>
      <c r="B208" s="83"/>
      <c r="C208" s="83"/>
      <c r="D208" s="83"/>
      <c r="E208" s="83"/>
      <c r="F208" s="83"/>
    </row>
    <row r="209" spans="1:6">
      <c r="A209" s="85"/>
      <c r="B209" s="83"/>
      <c r="C209" s="83"/>
      <c r="D209" s="83"/>
      <c r="E209" s="83"/>
      <c r="F209" s="83"/>
    </row>
    <row r="210" spans="1:6">
      <c r="A210" s="85"/>
      <c r="B210" s="83"/>
      <c r="C210" s="83"/>
      <c r="D210" s="83"/>
      <c r="E210" s="83"/>
      <c r="F210" s="83"/>
    </row>
    <row r="211" spans="1:6">
      <c r="A211" s="85"/>
      <c r="B211" s="83"/>
      <c r="C211" s="83"/>
      <c r="D211" s="83"/>
      <c r="E211" s="83"/>
      <c r="F211" s="83"/>
    </row>
    <row r="212" spans="1:6">
      <c r="A212" s="85"/>
      <c r="B212" s="83"/>
      <c r="C212" s="83"/>
      <c r="D212" s="83"/>
      <c r="E212" s="83"/>
      <c r="F212" s="83"/>
    </row>
    <row r="213" spans="1:6">
      <c r="A213" s="85"/>
      <c r="B213" s="83"/>
      <c r="C213" s="83"/>
      <c r="D213" s="83"/>
      <c r="E213" s="83"/>
      <c r="F213" s="83"/>
    </row>
    <row r="214" spans="1:6">
      <c r="A214" s="85"/>
      <c r="B214" s="83"/>
      <c r="C214" s="83"/>
      <c r="D214" s="83"/>
      <c r="E214" s="83"/>
      <c r="F214" s="83"/>
    </row>
    <row r="215" spans="1:6">
      <c r="A215" s="85"/>
      <c r="B215" s="83"/>
      <c r="C215" s="83"/>
      <c r="D215" s="83"/>
      <c r="E215" s="83"/>
      <c r="F215" s="83"/>
    </row>
    <row r="216" spans="1:6">
      <c r="A216" s="85"/>
      <c r="B216" s="83"/>
      <c r="C216" s="83"/>
      <c r="D216" s="83"/>
      <c r="E216" s="83"/>
      <c r="F216" s="83"/>
    </row>
    <row r="217" spans="1:6">
      <c r="A217" s="85"/>
      <c r="B217" s="83"/>
      <c r="C217" s="83"/>
      <c r="D217" s="83"/>
      <c r="E217" s="83"/>
      <c r="F217" s="83"/>
    </row>
    <row r="218" spans="1:6">
      <c r="A218" s="85"/>
      <c r="B218" s="83"/>
      <c r="C218" s="83"/>
      <c r="D218" s="83"/>
      <c r="E218" s="83"/>
      <c r="F218" s="83"/>
    </row>
    <row r="219" spans="1:6">
      <c r="A219" s="85"/>
      <c r="B219" s="83"/>
      <c r="C219" s="83"/>
      <c r="D219" s="83"/>
      <c r="E219" s="83"/>
      <c r="F219" s="83"/>
    </row>
    <row r="220" spans="1:6">
      <c r="A220" s="85"/>
      <c r="B220" s="83"/>
      <c r="C220" s="83"/>
      <c r="D220" s="83"/>
      <c r="E220" s="83"/>
      <c r="F220" s="83"/>
    </row>
    <row r="221" spans="1:6">
      <c r="A221" s="85"/>
      <c r="B221" s="83"/>
      <c r="C221" s="83"/>
      <c r="D221" s="83"/>
      <c r="E221" s="83"/>
      <c r="F221" s="83"/>
    </row>
    <row r="222" spans="1:6">
      <c r="A222" s="85"/>
      <c r="B222" s="83"/>
      <c r="C222" s="83"/>
      <c r="D222" s="83"/>
      <c r="E222" s="83"/>
      <c r="F222" s="83"/>
    </row>
    <row r="223" spans="1:6">
      <c r="A223" s="85"/>
      <c r="B223" s="83"/>
      <c r="C223" s="83"/>
      <c r="D223" s="83"/>
      <c r="E223" s="83"/>
      <c r="F223" s="83"/>
    </row>
    <row r="224" spans="1:6">
      <c r="A224" s="85"/>
      <c r="B224" s="83"/>
      <c r="C224" s="83"/>
      <c r="D224" s="83"/>
      <c r="E224" s="83"/>
      <c r="F224" s="83"/>
    </row>
    <row r="225" spans="1:6">
      <c r="A225" s="85"/>
      <c r="B225" s="83"/>
      <c r="C225" s="83"/>
      <c r="D225" s="83"/>
      <c r="E225" s="83"/>
      <c r="F225" s="83"/>
    </row>
    <row r="226" spans="1:6">
      <c r="A226" s="85"/>
      <c r="B226" s="83"/>
      <c r="C226" s="83"/>
      <c r="D226" s="83"/>
      <c r="E226" s="83"/>
      <c r="F226" s="83"/>
    </row>
    <row r="227" spans="1:6">
      <c r="A227" s="85"/>
      <c r="B227" s="83"/>
      <c r="C227" s="83"/>
      <c r="D227" s="83"/>
      <c r="E227" s="83"/>
      <c r="F227" s="83"/>
    </row>
    <row r="228" spans="1:6">
      <c r="A228" s="85"/>
      <c r="B228" s="83"/>
      <c r="C228" s="83"/>
      <c r="D228" s="83"/>
      <c r="E228" s="83"/>
      <c r="F228" s="83"/>
    </row>
    <row r="229" spans="1:6">
      <c r="A229" s="85"/>
      <c r="B229" s="83"/>
      <c r="C229" s="83"/>
      <c r="D229" s="83"/>
      <c r="E229" s="83"/>
      <c r="F229" s="83"/>
    </row>
    <row r="230" spans="1:6">
      <c r="A230" s="85"/>
      <c r="B230" s="83"/>
      <c r="C230" s="83"/>
      <c r="D230" s="83"/>
      <c r="E230" s="83"/>
      <c r="F230" s="83"/>
    </row>
    <row r="231" spans="1:6">
      <c r="A231" s="85"/>
      <c r="B231" s="83"/>
      <c r="C231" s="83"/>
      <c r="D231" s="83"/>
      <c r="E231" s="83"/>
      <c r="F231" s="83"/>
    </row>
    <row r="232" spans="1:6">
      <c r="A232" s="85"/>
      <c r="B232" s="83"/>
      <c r="C232" s="83"/>
      <c r="D232" s="83"/>
      <c r="E232" s="83"/>
      <c r="F232" s="83"/>
    </row>
    <row r="233" spans="1:6">
      <c r="A233" s="85"/>
      <c r="B233" s="83"/>
      <c r="C233" s="83"/>
      <c r="D233" s="83"/>
      <c r="E233" s="83"/>
      <c r="F233" s="83"/>
    </row>
    <row r="234" spans="1:6">
      <c r="A234" s="85"/>
      <c r="B234" s="83"/>
      <c r="C234" s="83"/>
      <c r="D234" s="83"/>
      <c r="E234" s="83"/>
      <c r="F234" s="83"/>
    </row>
    <row r="235" spans="1:6">
      <c r="A235" s="85"/>
      <c r="B235" s="83"/>
      <c r="C235" s="83"/>
      <c r="D235" s="83"/>
      <c r="E235" s="83"/>
      <c r="F235" s="83"/>
    </row>
    <row r="236" spans="1:6">
      <c r="A236" s="85"/>
      <c r="B236" s="83"/>
      <c r="C236" s="83"/>
      <c r="D236" s="83"/>
      <c r="E236" s="83"/>
      <c r="F236" s="83"/>
    </row>
    <row r="237" spans="1:6">
      <c r="A237" s="85"/>
      <c r="B237" s="83"/>
      <c r="C237" s="83"/>
      <c r="D237" s="83"/>
      <c r="E237" s="83"/>
      <c r="F237" s="83"/>
    </row>
    <row r="238" spans="1:6">
      <c r="A238" s="85"/>
      <c r="B238" s="83"/>
      <c r="C238" s="83"/>
      <c r="D238" s="83"/>
      <c r="E238" s="83"/>
      <c r="F238" s="83"/>
    </row>
    <row r="239" spans="1:6">
      <c r="A239" s="85"/>
      <c r="B239" s="83"/>
      <c r="C239" s="83"/>
      <c r="D239" s="83"/>
      <c r="E239" s="83"/>
      <c r="F239" s="83"/>
    </row>
    <row r="240" spans="1:6">
      <c r="A240" s="85"/>
      <c r="B240" s="83"/>
      <c r="C240" s="83"/>
      <c r="D240" s="83"/>
      <c r="E240" s="83"/>
      <c r="F240" s="83"/>
    </row>
    <row r="241" spans="1:6">
      <c r="A241" s="85"/>
      <c r="B241" s="83"/>
      <c r="C241" s="83"/>
      <c r="D241" s="83"/>
      <c r="E241" s="83"/>
      <c r="F241" s="83"/>
    </row>
    <row r="242" spans="1:6">
      <c r="A242" s="85"/>
      <c r="B242" s="83"/>
      <c r="C242" s="83"/>
      <c r="D242" s="83"/>
      <c r="E242" s="83"/>
      <c r="F242" s="83"/>
    </row>
    <row r="243" spans="1:6">
      <c r="A243" s="85"/>
      <c r="B243" s="83"/>
      <c r="C243" s="83"/>
      <c r="D243" s="83"/>
      <c r="E243" s="83"/>
      <c r="F243" s="83"/>
    </row>
    <row r="244" spans="1:6">
      <c r="A244" s="85"/>
      <c r="B244" s="83"/>
      <c r="C244" s="83"/>
      <c r="D244" s="83"/>
      <c r="E244" s="83"/>
      <c r="F244" s="83"/>
    </row>
    <row r="245" spans="1:6">
      <c r="A245" s="85"/>
      <c r="B245" s="83"/>
      <c r="C245" s="83"/>
      <c r="D245" s="83"/>
      <c r="E245" s="83"/>
      <c r="F245" s="83"/>
    </row>
    <row r="246" spans="1:6">
      <c r="A246" s="85"/>
      <c r="B246" s="83"/>
      <c r="C246" s="83"/>
      <c r="D246" s="83"/>
      <c r="E246" s="83"/>
      <c r="F246" s="83"/>
    </row>
    <row r="247" spans="1:6">
      <c r="A247" s="85"/>
      <c r="B247" s="83"/>
      <c r="C247" s="83"/>
      <c r="D247" s="83"/>
      <c r="E247" s="83"/>
      <c r="F247" s="83"/>
    </row>
    <row r="248" spans="1:6">
      <c r="A248" s="85"/>
      <c r="B248" s="83"/>
      <c r="C248" s="83"/>
      <c r="D248" s="83"/>
      <c r="E248" s="83"/>
      <c r="F248" s="83"/>
    </row>
    <row r="249" spans="1:6">
      <c r="A249" s="85"/>
      <c r="B249" s="83"/>
      <c r="C249" s="83"/>
      <c r="D249" s="83"/>
      <c r="E249" s="83"/>
      <c r="F249" s="83"/>
    </row>
  </sheetData>
  <sheetProtection selectLockedCells="1"/>
  <mergeCells count="8">
    <mergeCell ref="A36:A37"/>
    <mergeCell ref="A41:A42"/>
    <mergeCell ref="A47:A48"/>
    <mergeCell ref="A10:A11"/>
    <mergeCell ref="A4:A5"/>
    <mergeCell ref="A16:A17"/>
    <mergeCell ref="A23:A24"/>
    <mergeCell ref="A30:A31"/>
  </mergeCells>
  <conditionalFormatting sqref="A4:F4 A6:F16 A18:F23 A25:F30 A32:F36 A38:F41 B42:F42 A43:F47 A49:F54">
    <cfRule type="cellIs" dxfId="456" priority="11" operator="equal">
      <formula>"Stufe erreicht"</formula>
    </cfRule>
  </conditionalFormatting>
  <conditionalFormatting sqref="A4:F56">
    <cfRule type="containsText" dxfId="455" priority="1" operator="containsText" text="Dimensionsstufe erreicht">
      <formula>NOT(ISERROR(SEARCH("Dimensionsstufe erreicht",A4)))</formula>
    </cfRule>
  </conditionalFormatting>
  <conditionalFormatting sqref="B43:E45">
    <cfRule type="cellIs" dxfId="454" priority="6" operator="equal">
      <formula>"Stufe erreicht"</formula>
    </cfRule>
  </conditionalFormatting>
  <conditionalFormatting sqref="B5:F8">
    <cfRule type="cellIs" dxfId="453" priority="2" operator="equal">
      <formula>"Stufe erreicht"</formula>
    </cfRule>
  </conditionalFormatting>
  <conditionalFormatting sqref="B17:F21">
    <cfRule type="cellIs" dxfId="452" priority="10" operator="equal">
      <formula>"Stufe erreicht"</formula>
    </cfRule>
  </conditionalFormatting>
  <conditionalFormatting sqref="B24:F28">
    <cfRule type="cellIs" dxfId="451" priority="9" operator="equal">
      <formula>"Stufe erreicht"</formula>
    </cfRule>
  </conditionalFormatting>
  <conditionalFormatting sqref="B31:F34">
    <cfRule type="cellIs" dxfId="450" priority="8" operator="equal">
      <formula>"Stufe erreicht"</formula>
    </cfRule>
  </conditionalFormatting>
  <conditionalFormatting sqref="B37:F39">
    <cfRule type="cellIs" dxfId="449" priority="7" operator="equal">
      <formula>"Stufe erreicht"</formula>
    </cfRule>
  </conditionalFormatting>
  <conditionalFormatting sqref="B48:F53">
    <cfRule type="cellIs" dxfId="448" priority="5" operator="equal">
      <formula>"Stufe erreicht"</formula>
    </cfRule>
  </conditionalFormatting>
  <conditionalFormatting sqref="F43:F46">
    <cfRule type="cellIs" dxfId="447" priority="4" operator="equal">
      <formula>"Stufe erreicht"</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M37"/>
  <sheetViews>
    <sheetView showGridLines="0" zoomScaleNormal="100" workbookViewId="0">
      <pane xSplit="1" topLeftCell="B1" activePane="topRight" state="frozen"/>
      <selection pane="topRight" activeCell="B8" sqref="B8:F8"/>
    </sheetView>
  </sheetViews>
  <sheetFormatPr baseColWidth="10" defaultColWidth="11.453125" defaultRowHeight="15" customHeight="1"/>
  <cols>
    <col min="1" max="1" width="24.26953125" style="12" customWidth="1"/>
    <col min="2" max="2" width="15.453125" style="12" customWidth="1"/>
    <col min="3" max="3" width="52.26953125" style="12" customWidth="1"/>
    <col min="4" max="4" width="15.26953125" style="12" customWidth="1"/>
    <col min="5" max="5" width="52.26953125" style="12" customWidth="1"/>
    <col min="6" max="6" width="15.26953125" style="12" customWidth="1"/>
    <col min="7" max="7" width="52.26953125" style="12" customWidth="1"/>
    <col min="8" max="8" width="15.26953125" style="12" customWidth="1"/>
    <col min="9" max="9" width="60.7265625" style="12" bestFit="1" customWidth="1"/>
    <col min="10" max="10" width="15.26953125" style="12" customWidth="1"/>
    <col min="11" max="11" width="52.26953125" style="12" customWidth="1"/>
    <col min="12" max="12" width="11.453125" style="12" customWidth="1"/>
    <col min="13" max="16384" width="11.453125" style="12"/>
  </cols>
  <sheetData>
    <row r="1" spans="1:12" ht="15" customHeight="1">
      <c r="A1" s="13"/>
      <c r="B1" s="14"/>
      <c r="C1" s="14"/>
      <c r="D1" s="14"/>
      <c r="E1" s="14"/>
      <c r="F1" s="14"/>
      <c r="G1" s="14"/>
      <c r="H1" s="14"/>
      <c r="I1" s="14"/>
      <c r="J1" s="14"/>
      <c r="K1" s="17"/>
      <c r="L1" s="80"/>
    </row>
    <row r="2" spans="1:12" ht="15" customHeight="1">
      <c r="A2" s="16"/>
      <c r="B2" s="17"/>
      <c r="C2" s="17"/>
      <c r="D2" s="17"/>
      <c r="E2" s="17"/>
      <c r="F2" s="17"/>
      <c r="G2" s="17"/>
      <c r="H2" s="17"/>
      <c r="I2" s="17"/>
      <c r="J2" s="17"/>
      <c r="K2" s="17"/>
      <c r="L2" s="80"/>
    </row>
    <row r="3" spans="1:12" ht="24" customHeight="1">
      <c r="A3" s="16"/>
      <c r="B3" s="19" t="s">
        <v>50</v>
      </c>
      <c r="C3" s="17"/>
      <c r="D3" s="17"/>
      <c r="E3" s="17"/>
      <c r="F3" s="17"/>
      <c r="G3" s="17"/>
      <c r="H3" s="17"/>
      <c r="I3" s="17"/>
      <c r="J3" s="17"/>
      <c r="K3" s="17"/>
      <c r="L3" s="80"/>
    </row>
    <row r="4" spans="1:12" ht="24" customHeight="1">
      <c r="A4" s="16"/>
      <c r="B4" s="19" t="s">
        <v>51</v>
      </c>
      <c r="C4" s="17"/>
      <c r="D4" s="17"/>
      <c r="E4" s="17"/>
      <c r="F4" s="17"/>
      <c r="G4" s="17"/>
      <c r="H4" s="17"/>
      <c r="I4" s="17"/>
      <c r="J4" s="17"/>
      <c r="K4" s="17"/>
      <c r="L4" s="80"/>
    </row>
    <row r="5" spans="1:12" ht="15" customHeight="1">
      <c r="A5" s="16"/>
      <c r="B5" s="17"/>
      <c r="C5" s="17"/>
      <c r="D5" s="17"/>
      <c r="E5" s="17"/>
      <c r="F5" s="17"/>
      <c r="G5" s="17"/>
      <c r="H5" s="17"/>
      <c r="I5" s="17"/>
      <c r="J5" s="17"/>
      <c r="K5" s="17"/>
      <c r="L5" s="80"/>
    </row>
    <row r="6" spans="1:12" ht="68.25" customHeight="1">
      <c r="A6" s="16"/>
      <c r="B6" s="224" t="s">
        <v>52</v>
      </c>
      <c r="C6" s="225"/>
      <c r="D6" s="226"/>
      <c r="E6" s="230" t="s">
        <v>53</v>
      </c>
      <c r="F6" s="231"/>
      <c r="G6" s="17"/>
      <c r="H6" s="17"/>
      <c r="I6" s="17"/>
      <c r="J6" s="17"/>
      <c r="K6" s="17"/>
      <c r="L6" s="80"/>
    </row>
    <row r="7" spans="1:12" ht="15" customHeight="1">
      <c r="A7" s="16"/>
      <c r="B7" s="227"/>
      <c r="C7" s="228"/>
      <c r="D7" s="229"/>
      <c r="E7" s="232"/>
      <c r="F7" s="233"/>
      <c r="G7" s="17"/>
      <c r="H7" s="17"/>
      <c r="I7" s="17"/>
      <c r="J7" s="17"/>
      <c r="K7" s="17"/>
      <c r="L7" s="80"/>
    </row>
    <row r="8" spans="1:12" ht="74.5" customHeight="1">
      <c r="A8" s="16"/>
      <c r="B8" s="235" t="s">
        <v>431</v>
      </c>
      <c r="C8" s="236"/>
      <c r="D8" s="236"/>
      <c r="E8" s="236"/>
      <c r="F8" s="237"/>
      <c r="G8" s="17"/>
      <c r="H8" s="17"/>
      <c r="I8" s="17"/>
      <c r="J8" s="17"/>
      <c r="K8" s="17"/>
      <c r="L8" s="80"/>
    </row>
    <row r="9" spans="1:12" ht="15" customHeight="1">
      <c r="A9" s="16"/>
      <c r="B9" s="17"/>
      <c r="C9" s="17"/>
      <c r="D9" s="17"/>
      <c r="E9" s="17"/>
      <c r="F9" s="17"/>
      <c r="G9" s="17"/>
      <c r="H9" s="17"/>
      <c r="I9" s="17"/>
      <c r="J9" s="17"/>
      <c r="K9" s="17"/>
      <c r="L9" s="80"/>
    </row>
    <row r="10" spans="1:12" ht="15" customHeight="1">
      <c r="A10" s="16"/>
      <c r="B10" s="17"/>
      <c r="C10" s="17"/>
      <c r="D10" s="17"/>
      <c r="E10" s="17"/>
      <c r="F10" s="17"/>
      <c r="G10" s="17"/>
      <c r="H10" s="17"/>
      <c r="I10" s="17"/>
      <c r="J10" s="17"/>
      <c r="K10" s="17"/>
      <c r="L10" s="80"/>
    </row>
    <row r="11" spans="1:12" ht="15" customHeight="1">
      <c r="A11" s="16"/>
      <c r="B11" s="17"/>
      <c r="C11" s="17"/>
      <c r="D11" s="17"/>
      <c r="E11" s="17"/>
      <c r="F11" s="17"/>
      <c r="G11" s="17"/>
      <c r="H11" s="17"/>
      <c r="I11" s="17"/>
      <c r="J11" s="17"/>
      <c r="K11" s="17"/>
      <c r="L11" s="80"/>
    </row>
    <row r="12" spans="1:12" ht="15" customHeight="1">
      <c r="A12" s="16"/>
      <c r="B12" s="17"/>
      <c r="C12" s="17"/>
      <c r="D12" s="17"/>
      <c r="E12" s="17"/>
      <c r="F12" s="17"/>
      <c r="G12" s="17"/>
      <c r="H12" s="17"/>
      <c r="I12" s="17"/>
      <c r="J12" s="17"/>
      <c r="K12" s="17"/>
      <c r="L12" s="80"/>
    </row>
    <row r="13" spans="1:12" ht="15" customHeight="1">
      <c r="A13" s="16"/>
      <c r="B13" s="17"/>
      <c r="C13" s="17"/>
      <c r="D13" s="17"/>
      <c r="E13" s="17"/>
      <c r="F13" s="17"/>
      <c r="G13" s="17"/>
      <c r="H13" s="17"/>
      <c r="I13" s="17"/>
      <c r="J13" s="17"/>
      <c r="K13" s="17"/>
      <c r="L13" s="80"/>
    </row>
    <row r="14" spans="1:12" ht="15" customHeight="1">
      <c r="A14" s="16"/>
      <c r="B14" s="17"/>
      <c r="C14" s="17"/>
      <c r="D14" s="17"/>
      <c r="E14" s="17"/>
      <c r="F14" s="17"/>
      <c r="G14" s="17"/>
      <c r="H14" s="17"/>
      <c r="I14" s="17"/>
      <c r="J14" s="17"/>
      <c r="K14" s="17"/>
      <c r="L14" s="80"/>
    </row>
    <row r="15" spans="1:12" ht="14.25" customHeight="1" thickBot="1">
      <c r="A15" s="16"/>
      <c r="B15" s="22"/>
      <c r="C15" s="22"/>
      <c r="D15" s="22"/>
      <c r="E15" s="22"/>
      <c r="F15" s="22"/>
      <c r="G15" s="22"/>
      <c r="H15" s="22"/>
      <c r="I15" s="22"/>
      <c r="J15" s="22"/>
      <c r="K15" s="17"/>
      <c r="L15" s="80"/>
    </row>
    <row r="16" spans="1:12" ht="30" customHeight="1" thickBot="1">
      <c r="A16" s="16"/>
      <c r="B16" s="234" t="s">
        <v>11</v>
      </c>
      <c r="C16" s="223"/>
      <c r="D16" s="234" t="s">
        <v>12</v>
      </c>
      <c r="E16" s="223"/>
      <c r="F16" s="234" t="s">
        <v>54</v>
      </c>
      <c r="G16" s="223"/>
      <c r="H16" s="234" t="s">
        <v>55</v>
      </c>
      <c r="I16" s="223"/>
      <c r="J16" s="234" t="s">
        <v>15</v>
      </c>
      <c r="K16" s="223"/>
      <c r="L16" s="80"/>
    </row>
    <row r="17" spans="1:13" ht="27" customHeight="1" thickBot="1">
      <c r="A17" s="23"/>
      <c r="B17" s="222" t="str">
        <f>IF((COUNTIF(B18:B51,"Trifft zu")/(COUNTIF(B18:B51,"Trifft zu")+COUNTIF(B18:B51,"Trifft nicht zu")+COUNTIF(B18:B51,"in Umsetzung")))&gt;=0.8,"Dimensionsstufe erreicht","Dimensionsstufe nicht erreicht")</f>
        <v>Dimensionsstufe nicht erreicht</v>
      </c>
      <c r="C17" s="223"/>
      <c r="D17" s="222" t="str">
        <f>IF(AND((COUNTIF(D18:D51,"Trifft zu")/(COUNTIF(D18:D51,"Trifft zu")+COUNTIF(D18:D51,"Trifft nicht zu")+COUNTIF(D18:D51,"in Umsetzung")))&gt;=0.8,B17="Dimensionsstufe erreicht"),"Dimensionsstufe erreicht","Dimensionsstufe nicht erreicht")</f>
        <v>Dimensionsstufe nicht erreicht</v>
      </c>
      <c r="E17" s="223"/>
      <c r="F17" s="222" t="str">
        <f>IF(AND((COUNTIF(F18:F51,"Trifft zu")/(COUNTIF(F18:F51,"Trifft zu")+COUNTIF(F18:F51,"Trifft nicht zu")+COUNTIF(F18:F51,"in Umsetzung")))&gt;=0.8,D17="Dimensionsstufe erreicht"),"Dimensionsstufe erreicht","Dimensionsstufe nicht erreicht")</f>
        <v>Dimensionsstufe nicht erreicht</v>
      </c>
      <c r="G17" s="223"/>
      <c r="H17" s="222" t="str">
        <f>IF(AND((COUNTIF(H18:H51,"Trifft zu")/(COUNTIF(H18:H51,"Trifft zu")+COUNTIF(H18:H51,"Trifft nicht zu")+COUNTIF(H18:H51,"in Umsetzung")))&gt;=0.8,F17="Dimensionsstufe erreicht"),"Dimensionsstufe erreicht","Dimensionsstufe nicht erreicht")</f>
        <v>Dimensionsstufe nicht erreicht</v>
      </c>
      <c r="I17" s="223"/>
      <c r="J17" s="222" t="str">
        <f>IF(AND((COUNTIF(J18:J51,"Trifft zu")/(COUNTIF(J18:J51,"Trifft zu")+COUNTIF(J18:J51,"Trifft nicht zu")+COUNTIF(J18:J51,"in Umsetzung")))&gt;=0.8,H17="Dimensionsstufe erreicht"),"Dimensionsstufe erreicht","Dimensionsstufe nicht erreicht")</f>
        <v>Dimensionsstufe nicht erreicht</v>
      </c>
      <c r="K17" s="223"/>
      <c r="L17" s="80"/>
    </row>
    <row r="18" spans="1:13" ht="154.5" customHeight="1">
      <c r="A18" s="220" t="s">
        <v>16</v>
      </c>
      <c r="B18" s="115" t="s">
        <v>56</v>
      </c>
      <c r="C18" s="102" t="s">
        <v>57</v>
      </c>
      <c r="D18" s="115" t="s">
        <v>56</v>
      </c>
      <c r="E18" s="102" t="s">
        <v>58</v>
      </c>
      <c r="F18" s="115" t="s">
        <v>56</v>
      </c>
      <c r="G18" s="102" t="s">
        <v>59</v>
      </c>
      <c r="H18" s="115" t="s">
        <v>56</v>
      </c>
      <c r="I18" s="102" t="s">
        <v>60</v>
      </c>
      <c r="J18" s="115" t="s">
        <v>56</v>
      </c>
      <c r="K18" s="102" t="s">
        <v>61</v>
      </c>
    </row>
    <row r="19" spans="1:13" ht="89.65" customHeight="1">
      <c r="A19" s="221"/>
      <c r="B19" s="116" t="s">
        <v>56</v>
      </c>
      <c r="C19" s="102" t="s">
        <v>62</v>
      </c>
      <c r="D19" s="116" t="s">
        <v>56</v>
      </c>
      <c r="E19" s="102" t="s">
        <v>63</v>
      </c>
      <c r="F19" s="116" t="s">
        <v>56</v>
      </c>
      <c r="G19" s="102" t="s">
        <v>64</v>
      </c>
      <c r="H19" s="116" t="s">
        <v>56</v>
      </c>
      <c r="I19" s="102" t="s">
        <v>65</v>
      </c>
      <c r="J19" s="116" t="s">
        <v>56</v>
      </c>
      <c r="K19" s="102" t="s">
        <v>66</v>
      </c>
    </row>
    <row r="20" spans="1:13" ht="56.25" customHeight="1">
      <c r="A20" s="221"/>
      <c r="B20" s="101"/>
      <c r="C20" s="99"/>
      <c r="D20" s="116" t="s">
        <v>56</v>
      </c>
      <c r="E20" s="102" t="s">
        <v>67</v>
      </c>
      <c r="F20" s="116" t="s">
        <v>56</v>
      </c>
      <c r="G20" s="102" t="s">
        <v>68</v>
      </c>
      <c r="H20" s="116" t="s">
        <v>56</v>
      </c>
      <c r="I20" s="102" t="s">
        <v>69</v>
      </c>
      <c r="J20" s="101"/>
      <c r="K20" s="99"/>
      <c r="M20"/>
    </row>
    <row r="21" spans="1:13" ht="72.75" customHeight="1">
      <c r="A21" s="221"/>
      <c r="B21" s="101"/>
      <c r="C21" s="99"/>
      <c r="D21" s="101"/>
      <c r="E21" s="99"/>
      <c r="F21" s="116" t="s">
        <v>56</v>
      </c>
      <c r="G21" s="102" t="s">
        <v>70</v>
      </c>
      <c r="H21" s="116" t="s">
        <v>56</v>
      </c>
      <c r="I21" s="102" t="s">
        <v>71</v>
      </c>
      <c r="J21" s="101"/>
      <c r="K21" s="99"/>
    </row>
    <row r="22" spans="1:13" ht="51" customHeight="1">
      <c r="A22" s="221"/>
      <c r="B22" s="105"/>
      <c r="C22" s="99"/>
      <c r="D22" s="105"/>
      <c r="E22" s="99"/>
      <c r="F22" s="116" t="s">
        <v>56</v>
      </c>
      <c r="G22" s="102" t="s">
        <v>72</v>
      </c>
      <c r="H22" s="105"/>
      <c r="I22" s="99"/>
      <c r="J22" s="105"/>
      <c r="K22" s="99"/>
    </row>
    <row r="23" spans="1:13" ht="23.25" customHeight="1" thickBot="1">
      <c r="A23" s="221"/>
      <c r="B23" s="104"/>
      <c r="C23" s="103" t="str">
        <f>IF((COUNTIF(B18:B22,"Trifft zu")/(COUNTIF(B18:B22,"Trifft zu")+COUNTIF(B18:B22,"Trifft nicht zu")+COUNTIF(B18:B22,"in Umsetzung")))&gt;=0.8,"Stufe erreicht","Stufe nicht erreicht")</f>
        <v>Stufe nicht erreicht</v>
      </c>
      <c r="D23" s="104"/>
      <c r="E23" s="103" t="str">
        <f>IF(AND((COUNTIF(D18:D22,"Trifft zu")/(COUNTIF(D18:D22,"Trifft zu")+COUNTIF(D18:D22,"Trifft nicht zu")+COUNTIF(D18:D22,"in Umsetzung")))&gt;=0.8,C23="Stufe erreicht"),"Stufe erreicht","Stufe nicht erreicht")</f>
        <v>Stufe nicht erreicht</v>
      </c>
      <c r="F23" s="104"/>
      <c r="G23" s="103" t="str">
        <f>IF(AND((COUNTIF(F18:F22,"Trifft zu")/(COUNTIF(F18:F22,"Trifft zu")+COUNTIF(F18:F22,"Trifft nicht zu")+COUNTIF(F18:F22,"in Umsetzung")))&gt;=0.8,E23="Stufe erreicht"),"Stufe erreicht","Stufe nicht erreicht")</f>
        <v>Stufe nicht erreicht</v>
      </c>
      <c r="H23" s="104"/>
      <c r="I23" s="103" t="str">
        <f>IF(AND((COUNTIF(H18:H22,"Trifft zu")/(COUNTIF(H18:H22,"Trifft zu")+COUNTIF(H18:H22,"Trifft nicht zu")+COUNTIF(H18:H22,"in Umsetzung")))&gt;=0.8,G23="Stufe erreicht"),"Stufe erreicht","Stufe nicht erreicht")</f>
        <v>Stufe nicht erreicht</v>
      </c>
      <c r="J23" s="104"/>
      <c r="K23" s="103" t="str">
        <f>IF(AND((COUNTIF(J18:J22,"Trifft zu")/(COUNTIF(J18:J22,"Trifft zu")+COUNTIF(J18:J22,"Trifft nicht zu")+COUNTIF(J18:J22,"in Umsetzung")))&gt;=0.8,I23="Stufe erreicht"),"Stufe erreicht","Stufe nicht erreicht")</f>
        <v>Stufe nicht erreicht</v>
      </c>
    </row>
    <row r="24" spans="1:13" ht="20.25" customHeight="1" thickBot="1">
      <c r="A24" s="23"/>
      <c r="B24" s="218" t="s">
        <v>11</v>
      </c>
      <c r="C24" s="219"/>
      <c r="D24" s="218" t="s">
        <v>12</v>
      </c>
      <c r="E24" s="219"/>
      <c r="F24" s="218" t="s">
        <v>54</v>
      </c>
      <c r="G24" s="219"/>
      <c r="H24" s="218" t="s">
        <v>55</v>
      </c>
      <c r="I24" s="219"/>
      <c r="J24" s="218" t="s">
        <v>15</v>
      </c>
      <c r="K24" s="219"/>
    </row>
    <row r="25" spans="1:13" ht="84" customHeight="1">
      <c r="A25" s="220" t="s">
        <v>73</v>
      </c>
      <c r="B25" s="115" t="s">
        <v>56</v>
      </c>
      <c r="C25" s="99" t="s">
        <v>74</v>
      </c>
      <c r="D25" s="115" t="s">
        <v>56</v>
      </c>
      <c r="E25" s="102" t="s">
        <v>75</v>
      </c>
      <c r="F25" s="115" t="s">
        <v>56</v>
      </c>
      <c r="G25" s="124" t="s">
        <v>76</v>
      </c>
      <c r="H25" s="115" t="s">
        <v>56</v>
      </c>
      <c r="I25" s="169" t="s">
        <v>77</v>
      </c>
      <c r="J25" s="115" t="s">
        <v>56</v>
      </c>
      <c r="K25" s="102" t="s">
        <v>78</v>
      </c>
    </row>
    <row r="26" spans="1:13" ht="48" customHeight="1">
      <c r="A26" s="221"/>
      <c r="B26" s="101"/>
      <c r="C26" s="99"/>
      <c r="D26" s="116" t="s">
        <v>56</v>
      </c>
      <c r="E26" s="102" t="s">
        <v>79</v>
      </c>
      <c r="F26" s="116" t="s">
        <v>56</v>
      </c>
      <c r="G26" s="169" t="s">
        <v>80</v>
      </c>
      <c r="H26" s="101"/>
      <c r="I26" s="99"/>
      <c r="J26" s="101"/>
      <c r="K26" s="99"/>
      <c r="L26" s="80"/>
    </row>
    <row r="27" spans="1:13" ht="73.900000000000006" customHeight="1">
      <c r="A27" s="221"/>
      <c r="B27" s="101"/>
      <c r="C27" s="103"/>
      <c r="D27" s="100"/>
      <c r="E27" s="99"/>
      <c r="F27" s="116" t="s">
        <v>56</v>
      </c>
      <c r="G27" s="102" t="s">
        <v>81</v>
      </c>
      <c r="H27" s="101"/>
      <c r="I27" s="99"/>
      <c r="J27" s="101"/>
      <c r="K27" s="99"/>
      <c r="L27" s="80"/>
    </row>
    <row r="28" spans="1:13" ht="23.25" customHeight="1" thickBot="1">
      <c r="A28" s="221"/>
      <c r="B28" s="104"/>
      <c r="C28" s="103" t="str">
        <f>IF((COUNTIF(B25,"Trifft zu")/(COUNTIF(B25,"Trifft zu")+COUNTIF(B25,"Trifft nicht zu")+COUNTIF(B25,"in Umsetzung")))&gt;=0.8,"Stufe erreicht","Stufe nicht erreicht")</f>
        <v>Stufe nicht erreicht</v>
      </c>
      <c r="D28" s="104"/>
      <c r="E28" s="103" t="str">
        <f>IF(AND((COUNTIF(D25:D28,"Trifft zu")/(COUNTIF(D25:D28,"Trifft zu")+COUNTIF(D25:D28,"Trifft nicht zu")+COUNTIF(D25:D28,"in Umsetzung")))&gt;=0.8,C28="Stufe erreicht"),"Stufe erreicht","Stufe nicht erreicht")</f>
        <v>Stufe nicht erreicht</v>
      </c>
      <c r="F28" s="104"/>
      <c r="G28" s="103" t="str">
        <f>IF(AND((COUNTIF(F25:F28,"Trifft zu")/(COUNTIF(F25:F28,"Trifft zu")+COUNTIF(F25:F28,"Trifft nicht zu")+COUNTIF(F25:F28,"in Umsetzung")))&gt;=0.8,E28="Stufe erreicht"),"Stufe erreicht","Stufe nicht erreicht")</f>
        <v>Stufe nicht erreicht</v>
      </c>
      <c r="H28" s="104"/>
      <c r="I28" s="103" t="str">
        <f>IF(AND((COUNTIF(H25:H28,"Trifft zu")/(COUNTIF(H25:H28,"Trifft zu")+COUNTIF(H25:H28,"Trifft nicht zu")+COUNTIF(H25:H28,"in Umsetzung")))&gt;=0.8,G28="Stufe erreicht"),"Stufe erreicht","Stufe nicht erreicht")</f>
        <v>Stufe nicht erreicht</v>
      </c>
      <c r="J28" s="104"/>
      <c r="K28" s="103" t="str">
        <f>IF(AND((COUNTIF(J25:J28,"Trifft zu")/(COUNTIF(J25:J28,"Trifft zu")+COUNTIF(J25:J28,"Trifft nicht zu")+COUNTIF(J25:J28,"in Umsetzung")))&gt;=0.8,I28="Stufe erreicht"),"Stufe erreicht","Stufe nicht erreicht")</f>
        <v>Stufe nicht erreicht</v>
      </c>
      <c r="L28" s="80"/>
    </row>
    <row r="29" spans="1:13" ht="20.25" customHeight="1" thickBot="1">
      <c r="A29" s="23"/>
      <c r="B29" s="218" t="s">
        <v>11</v>
      </c>
      <c r="C29" s="219"/>
      <c r="D29" s="218" t="s">
        <v>12</v>
      </c>
      <c r="E29" s="219"/>
      <c r="F29" s="218" t="s">
        <v>54</v>
      </c>
      <c r="G29" s="219"/>
      <c r="H29" s="218" t="s">
        <v>55</v>
      </c>
      <c r="I29" s="219"/>
      <c r="J29" s="218" t="s">
        <v>15</v>
      </c>
      <c r="K29" s="219"/>
    </row>
    <row r="30" spans="1:13" ht="172.15" customHeight="1">
      <c r="A30" s="220" t="s">
        <v>82</v>
      </c>
      <c r="B30" s="116" t="s">
        <v>56</v>
      </c>
      <c r="C30" s="102" t="s">
        <v>83</v>
      </c>
      <c r="D30" s="115" t="s">
        <v>56</v>
      </c>
      <c r="E30" s="98" t="s">
        <v>84</v>
      </c>
      <c r="F30" s="115" t="s">
        <v>56</v>
      </c>
      <c r="G30" s="169" t="s">
        <v>85</v>
      </c>
      <c r="H30" s="115" t="s">
        <v>56</v>
      </c>
      <c r="I30" s="102" t="s">
        <v>86</v>
      </c>
      <c r="J30" s="115" t="s">
        <v>56</v>
      </c>
      <c r="K30" s="102" t="s">
        <v>87</v>
      </c>
    </row>
    <row r="31" spans="1:13" ht="61.5" customHeight="1">
      <c r="A31" s="221"/>
      <c r="B31" s="27"/>
      <c r="C31" s="99"/>
      <c r="D31" s="116" t="s">
        <v>56</v>
      </c>
      <c r="E31" s="99" t="s">
        <v>88</v>
      </c>
      <c r="F31" s="101"/>
      <c r="G31" s="99"/>
      <c r="H31" s="101"/>
      <c r="I31" s="99"/>
      <c r="J31" s="116" t="s">
        <v>56</v>
      </c>
      <c r="K31" s="102" t="s">
        <v>89</v>
      </c>
    </row>
    <row r="32" spans="1:13" ht="23.25" customHeight="1">
      <c r="A32" s="221"/>
      <c r="B32" s="82"/>
      <c r="C32" s="94" t="str">
        <f>IF((COUNTIF(B30,"Trifft zu")/(COUNTIF(B30,"Trifft zu")+COUNTIF(B30,"Trifft nicht zu")+COUNTIF(B30,"in Umsetzung")))&gt;=0.8,"Stufe erreicht","Stufe nicht erreicht")</f>
        <v>Stufe nicht erreicht</v>
      </c>
      <c r="D32" s="27"/>
      <c r="E32" s="103" t="str">
        <f>IF(AND((COUNTIF(D30:D32,"Trifft zu")/(COUNTIF(D30:D32,"Trifft zu")+COUNTIF(D30:D32,"Trifft nicht zu")+COUNTIF(D30:D32,"in Umsetzung")))&gt;=0.8,C32="Stufe erreicht"),"Stufe erreicht","Stufe nicht erreicht")</f>
        <v>Stufe nicht erreicht</v>
      </c>
      <c r="F32" s="27"/>
      <c r="G32" s="103" t="str">
        <f>IF(AND((COUNTIF(F30:F32,"Trifft zu")/(COUNTIF(F30:F32,"Trifft zu")+COUNTIF(F30:F32,"Trifft nicht zu")+COUNTIF(F30:F32,"in Umsetzung")))&gt;=0.8,E32="Stufe erreicht"),"Stufe erreicht","Stufe nicht erreicht")</f>
        <v>Stufe nicht erreicht</v>
      </c>
      <c r="H32" s="27"/>
      <c r="I32" s="103" t="str">
        <f>IF(AND((COUNTIF(H30:H32,"Trifft zu")/(COUNTIF(H30:H32,"Trifft zu")+COUNTIF(H30:H32,"Trifft nicht zu")+COUNTIF(H30:H32,"in Umsetzung")))&gt;=0.8,G32="Stufe erreicht"),"Stufe erreicht","Stufe nicht erreicht")</f>
        <v>Stufe nicht erreicht</v>
      </c>
      <c r="J32" s="27"/>
      <c r="K32" s="103" t="str">
        <f>IF(AND((COUNTIF(J30:J32,"Trifft zu")/(COUNTIF(J30:J32,"Trifft zu")+COUNTIF(J30:J32,"Trifft nicht zu")+COUNTIF(J30:J32,"in Umsetzung")))&gt;=0.8,I32="Stufe erreicht"),"Stufe erreicht","Stufe nicht erreicht")</f>
        <v>Stufe nicht erreicht</v>
      </c>
      <c r="L32" s="80"/>
      <c r="M32" s="80"/>
    </row>
    <row r="33" spans="1:13" ht="15" customHeight="1">
      <c r="A33" s="17"/>
      <c r="B33" s="17"/>
      <c r="C33" s="17"/>
      <c r="D33" s="17"/>
      <c r="E33" s="17"/>
      <c r="F33" s="17"/>
      <c r="G33" s="17"/>
      <c r="H33" s="17"/>
      <c r="I33" s="17"/>
      <c r="J33" s="17"/>
      <c r="K33" s="17"/>
      <c r="L33" s="80"/>
      <c r="M33" s="80"/>
    </row>
    <row r="34" spans="1:13" ht="15" customHeight="1">
      <c r="A34" s="80"/>
      <c r="B34" s="80"/>
      <c r="C34" s="80"/>
      <c r="D34" s="80"/>
      <c r="E34" s="80"/>
      <c r="F34" s="80"/>
      <c r="G34" s="80"/>
      <c r="H34" s="80"/>
      <c r="I34" s="80"/>
      <c r="J34" s="80"/>
      <c r="K34" s="80"/>
      <c r="L34" s="80"/>
      <c r="M34" s="80"/>
    </row>
    <row r="35" spans="1:13" ht="15" customHeight="1">
      <c r="A35" s="80"/>
      <c r="B35" s="80"/>
      <c r="C35" s="80"/>
      <c r="D35" s="80"/>
      <c r="E35" s="80"/>
      <c r="F35" s="80"/>
      <c r="G35" s="80"/>
      <c r="H35" s="80"/>
      <c r="I35" s="80"/>
      <c r="J35" s="80"/>
      <c r="K35" s="80"/>
      <c r="L35" s="80"/>
      <c r="M35" s="80"/>
    </row>
    <row r="36" spans="1:13" ht="15" customHeight="1">
      <c r="A36" s="80"/>
      <c r="B36" s="80"/>
      <c r="C36" s="80"/>
      <c r="D36" s="80"/>
      <c r="E36" s="80"/>
      <c r="F36" s="80"/>
      <c r="G36" s="80"/>
      <c r="H36" s="80"/>
      <c r="I36" s="80"/>
      <c r="J36" s="80"/>
      <c r="K36" s="80"/>
      <c r="L36" s="80"/>
      <c r="M36" s="80"/>
    </row>
    <row r="37" spans="1:13" ht="15" customHeight="1">
      <c r="A37" s="80"/>
      <c r="B37" s="80"/>
      <c r="C37" s="80"/>
      <c r="D37" s="80"/>
      <c r="E37" s="80"/>
      <c r="F37" s="80"/>
      <c r="G37" s="80"/>
      <c r="H37" s="80"/>
      <c r="I37" s="80"/>
      <c r="J37" s="80"/>
      <c r="K37" s="80"/>
      <c r="L37" s="80"/>
      <c r="M37" s="80"/>
    </row>
  </sheetData>
  <sheetProtection selectLockedCells="1"/>
  <mergeCells count="26">
    <mergeCell ref="J24:K24"/>
    <mergeCell ref="B17:C17"/>
    <mergeCell ref="D17:E17"/>
    <mergeCell ref="F17:G17"/>
    <mergeCell ref="B6:D7"/>
    <mergeCell ref="E6:F7"/>
    <mergeCell ref="B16:C16"/>
    <mergeCell ref="D16:E16"/>
    <mergeCell ref="F16:G16"/>
    <mergeCell ref="H16:I16"/>
    <mergeCell ref="J16:K16"/>
    <mergeCell ref="H17:I17"/>
    <mergeCell ref="J17:K17"/>
    <mergeCell ref="F24:G24"/>
    <mergeCell ref="H24:I24"/>
    <mergeCell ref="B8:F8"/>
    <mergeCell ref="A30:A32"/>
    <mergeCell ref="A25:A28"/>
    <mergeCell ref="A18:A23"/>
    <mergeCell ref="B24:C24"/>
    <mergeCell ref="D24:E24"/>
    <mergeCell ref="J29:K29"/>
    <mergeCell ref="B29:C29"/>
    <mergeCell ref="D29:E29"/>
    <mergeCell ref="F29:G29"/>
    <mergeCell ref="H29:I29"/>
  </mergeCells>
  <conditionalFormatting sqref="B17:C17">
    <cfRule type="cellIs" dxfId="446" priority="15" stopIfTrue="1" operator="equal">
      <formula>"Stufe erreicht"</formula>
    </cfRule>
  </conditionalFormatting>
  <conditionalFormatting sqref="B18:D19">
    <cfRule type="cellIs" dxfId="445" priority="50" stopIfTrue="1" operator="equal">
      <formula>"Stufe erreicht"</formula>
    </cfRule>
  </conditionalFormatting>
  <conditionalFormatting sqref="B24:E24 F30 B30:B31">
    <cfRule type="cellIs" dxfId="444" priority="67" stopIfTrue="1" operator="equal">
      <formula>"Stufe erreicht"</formula>
    </cfRule>
  </conditionalFormatting>
  <conditionalFormatting sqref="B16:K16">
    <cfRule type="cellIs" dxfId="443" priority="25" stopIfTrue="1" operator="equal">
      <formula>"Stufe erreicht"</formula>
    </cfRule>
  </conditionalFormatting>
  <conditionalFormatting sqref="B16:K32">
    <cfRule type="containsText" dxfId="442" priority="10" stopIfTrue="1" operator="containsText" text="Dimensionsstufe erreicht">
      <formula>NOT(ISERROR(SEARCH("Dimensionsstufe erreicht",B16)))</formula>
    </cfRule>
  </conditionalFormatting>
  <conditionalFormatting sqref="B18:K32">
    <cfRule type="containsText" dxfId="441" priority="49" stopIfTrue="1" operator="containsText" text="Stufe erreicht">
      <formula>NOT(ISERROR(SEARCH("Stufe erreicht",B18)))</formula>
    </cfRule>
  </conditionalFormatting>
  <conditionalFormatting sqref="C19">
    <cfRule type="cellIs" dxfId="440" priority="9" stopIfTrue="1" operator="equal">
      <formula>"Stufe erreicht"</formula>
    </cfRule>
  </conditionalFormatting>
  <conditionalFormatting sqref="C30">
    <cfRule type="cellIs" dxfId="439" priority="8" stopIfTrue="1" operator="equal">
      <formula>"Stufe erreicht"</formula>
    </cfRule>
  </conditionalFormatting>
  <conditionalFormatting sqref="C30:D30">
    <cfRule type="cellIs" dxfId="438" priority="59" stopIfTrue="1" operator="equal">
      <formula>"Stufe erreicht"</formula>
    </cfRule>
  </conditionalFormatting>
  <conditionalFormatting sqref="E19:E20">
    <cfRule type="cellIs" dxfId="437" priority="47" stopIfTrue="1" operator="equal">
      <formula>"Stufe erreicht"</formula>
    </cfRule>
  </conditionalFormatting>
  <conditionalFormatting sqref="E25:E26">
    <cfRule type="cellIs" dxfId="436" priority="35" stopIfTrue="1" operator="equal">
      <formula>"Stufe erreicht"</formula>
    </cfRule>
  </conditionalFormatting>
  <conditionalFormatting sqref="E27">
    <cfRule type="cellIs" dxfId="435" priority="56" stopIfTrue="1" operator="equal">
      <formula>"Stufe erreicht"</formula>
    </cfRule>
  </conditionalFormatting>
  <conditionalFormatting sqref="E29:E30">
    <cfRule type="cellIs" dxfId="434" priority="60" stopIfTrue="1" operator="equal">
      <formula>"Stufe erreicht"</formula>
    </cfRule>
  </conditionalFormatting>
  <conditionalFormatting sqref="F18:F22">
    <cfRule type="cellIs" dxfId="433" priority="52" stopIfTrue="1" operator="equal">
      <formula>"Stufe erreicht"</formula>
    </cfRule>
  </conditionalFormatting>
  <conditionalFormatting sqref="G18:G21">
    <cfRule type="cellIs" dxfId="432" priority="27" stopIfTrue="1" operator="equal">
      <formula>"Stufe erreicht"</formula>
    </cfRule>
  </conditionalFormatting>
  <conditionalFormatting sqref="G26">
    <cfRule type="cellIs" dxfId="431" priority="4" stopIfTrue="1" operator="equal">
      <formula>"Stufe erreicht"</formula>
    </cfRule>
  </conditionalFormatting>
  <conditionalFormatting sqref="G26:G27">
    <cfRule type="cellIs" dxfId="430" priority="33" stopIfTrue="1" operator="equal">
      <formula>"Stufe erreicht"</formula>
    </cfRule>
  </conditionalFormatting>
  <conditionalFormatting sqref="G30">
    <cfRule type="cellIs" dxfId="429" priority="6" stopIfTrue="1" operator="equal">
      <formula>"Stufe erreicht"</formula>
    </cfRule>
    <cfRule type="cellIs" dxfId="428" priority="31" stopIfTrue="1" operator="equal">
      <formula>"Stufe erreicht"</formula>
    </cfRule>
  </conditionalFormatting>
  <conditionalFormatting sqref="I18:I21">
    <cfRule type="cellIs" dxfId="427" priority="40" stopIfTrue="1" operator="equal">
      <formula>"Stufe erreicht"</formula>
    </cfRule>
  </conditionalFormatting>
  <conditionalFormatting sqref="I25">
    <cfRule type="cellIs" dxfId="426" priority="1" stopIfTrue="1" operator="equal">
      <formula>"Stufe erreicht"</formula>
    </cfRule>
  </conditionalFormatting>
  <conditionalFormatting sqref="I30">
    <cfRule type="cellIs" dxfId="425" priority="30" stopIfTrue="1" operator="equal">
      <formula>"Stufe erreicht"</formula>
    </cfRule>
  </conditionalFormatting>
  <conditionalFormatting sqref="K18:K19">
    <cfRule type="cellIs" dxfId="424" priority="26" stopIfTrue="1" operator="equal">
      <formula>"Stufe erreicht"</formula>
    </cfRule>
  </conditionalFormatting>
  <conditionalFormatting sqref="K25">
    <cfRule type="cellIs" dxfId="423" priority="32" stopIfTrue="1" operator="equal">
      <formula>"Stufe erreicht"</formula>
    </cfRule>
  </conditionalFormatting>
  <conditionalFormatting sqref="K30:K31">
    <cfRule type="cellIs" dxfId="422" priority="28" stopIfTrue="1" operator="equal">
      <formula>"Stufe erreicht"</formula>
    </cfRule>
  </conditionalFormatting>
  <dataValidations count="2">
    <dataValidation type="list" allowBlank="1" showInputMessage="1" showErrorMessage="1" sqref="J30:J31 D18:D20 F18:F22 H18:H21 J18:J19 B25 D25:D26 F25:F27 H25 J25 H30 D30:D31 F30" xr:uid="{AE73B82D-A83C-4009-8784-2293463E45F1}">
      <formula1>"Trifft nicht zu,Trifft zu,In Umsetzung"</formula1>
    </dataValidation>
    <dataValidation type="list" allowBlank="1" showInputMessage="1" showErrorMessage="1" sqref="B18:B19 B30" xr:uid="{DF661E68-D7AD-4080-8415-96424842725E}">
      <formula1>"Trifft nicht zu,Trifft zu"</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M41"/>
  <sheetViews>
    <sheetView showGridLines="0" zoomScaleNormal="100" workbookViewId="0">
      <pane xSplit="1" topLeftCell="B1" activePane="topRight" state="frozen"/>
      <selection pane="topRight" activeCell="B7" sqref="B7:F7"/>
    </sheetView>
  </sheetViews>
  <sheetFormatPr baseColWidth="10" defaultColWidth="10.7265625" defaultRowHeight="15" customHeight="1"/>
  <cols>
    <col min="1" max="1" width="24.26953125" style="12" customWidth="1"/>
    <col min="2" max="2" width="15.26953125" style="12" customWidth="1"/>
    <col min="3" max="3" width="52.26953125" style="12" customWidth="1"/>
    <col min="4" max="4" width="15.453125" style="12" customWidth="1"/>
    <col min="5" max="5" width="52.26953125" style="12" customWidth="1"/>
    <col min="6" max="6" width="15.26953125" style="12" customWidth="1"/>
    <col min="7" max="7" width="52.26953125" style="12" customWidth="1"/>
    <col min="8" max="8" width="15.26953125" style="12" customWidth="1"/>
    <col min="9" max="9" width="52.26953125" style="12" customWidth="1"/>
    <col min="10" max="10" width="15.26953125" style="12" customWidth="1"/>
    <col min="11" max="11" width="52.26953125" style="12" customWidth="1"/>
    <col min="12" max="12" width="10.7265625" style="12" customWidth="1"/>
    <col min="13" max="16384" width="10.7265625" style="12"/>
  </cols>
  <sheetData>
    <row r="1" spans="1:13" ht="15" customHeight="1">
      <c r="A1" s="13"/>
      <c r="B1" s="14"/>
      <c r="C1" s="14"/>
      <c r="D1" s="14"/>
      <c r="E1" s="14"/>
      <c r="F1" s="14"/>
      <c r="G1" s="14"/>
      <c r="H1" s="14"/>
      <c r="I1" s="14"/>
      <c r="J1" s="14"/>
      <c r="K1" s="95"/>
      <c r="L1" s="96"/>
      <c r="M1" s="96"/>
    </row>
    <row r="2" spans="1:13" ht="15" customHeight="1">
      <c r="A2" s="16"/>
      <c r="B2" s="17"/>
      <c r="C2" s="17"/>
      <c r="D2" s="17"/>
      <c r="E2" s="17"/>
      <c r="F2" s="17"/>
      <c r="G2" s="17"/>
      <c r="H2" s="17"/>
      <c r="I2" s="17"/>
      <c r="J2" s="17"/>
      <c r="K2" s="95"/>
      <c r="L2" s="96"/>
      <c r="M2" s="96"/>
    </row>
    <row r="3" spans="1:13" ht="24" customHeight="1">
      <c r="A3" s="16"/>
      <c r="B3" s="19" t="s">
        <v>50</v>
      </c>
      <c r="C3" s="17"/>
      <c r="D3" s="17"/>
      <c r="E3" s="17"/>
      <c r="F3" s="17"/>
      <c r="G3" s="17"/>
      <c r="H3" s="17"/>
      <c r="I3" s="17"/>
      <c r="J3" s="17"/>
      <c r="K3" s="95"/>
      <c r="L3" s="96"/>
      <c r="M3" s="96"/>
    </row>
    <row r="4" spans="1:13" ht="24" customHeight="1">
      <c r="A4" s="16"/>
      <c r="B4" s="19" t="s">
        <v>19</v>
      </c>
      <c r="C4" s="17"/>
      <c r="D4" s="17"/>
      <c r="E4" s="17"/>
      <c r="F4" s="17"/>
      <c r="G4" s="17"/>
      <c r="H4" s="17"/>
      <c r="I4" s="17"/>
      <c r="J4" s="17"/>
      <c r="K4" s="95"/>
      <c r="L4" s="96"/>
      <c r="M4" s="96"/>
    </row>
    <row r="5" spans="1:13" ht="15" customHeight="1">
      <c r="A5" s="16"/>
      <c r="B5" s="20"/>
      <c r="C5" s="20"/>
      <c r="D5" s="20"/>
      <c r="E5" s="17"/>
      <c r="F5" s="17"/>
      <c r="G5" s="17"/>
      <c r="H5" s="17"/>
      <c r="I5" s="17"/>
      <c r="J5" s="17"/>
      <c r="K5" s="95"/>
      <c r="L5" s="96"/>
      <c r="M5" s="96"/>
    </row>
    <row r="6" spans="1:13" ht="62.25" customHeight="1">
      <c r="A6" s="21"/>
      <c r="B6" s="238" t="s">
        <v>90</v>
      </c>
      <c r="C6" s="239"/>
      <c r="D6" s="239"/>
      <c r="E6" s="230" t="s">
        <v>53</v>
      </c>
      <c r="F6" s="231"/>
      <c r="G6" s="17"/>
      <c r="H6" s="17"/>
      <c r="I6" s="17"/>
      <c r="J6" s="17"/>
      <c r="K6" s="95"/>
      <c r="L6" s="96"/>
      <c r="M6" s="96"/>
    </row>
    <row r="7" spans="1:13" ht="67.150000000000006" customHeight="1">
      <c r="A7" s="16"/>
      <c r="B7" s="242" t="s">
        <v>432</v>
      </c>
      <c r="C7" s="236"/>
      <c r="D7" s="236"/>
      <c r="E7" s="236"/>
      <c r="F7" s="237"/>
      <c r="G7" s="17"/>
      <c r="H7" s="17"/>
      <c r="I7" s="17"/>
      <c r="J7" s="17"/>
      <c r="K7" s="95"/>
      <c r="L7" s="96"/>
      <c r="M7" s="96"/>
    </row>
    <row r="8" spans="1:13" ht="15" customHeight="1">
      <c r="A8" s="16"/>
      <c r="B8" s="17"/>
      <c r="C8" s="17"/>
      <c r="D8" s="17"/>
      <c r="E8" s="17"/>
      <c r="F8" s="17"/>
      <c r="G8" s="17"/>
      <c r="H8" s="17"/>
      <c r="I8" s="17"/>
      <c r="J8" s="17"/>
      <c r="K8" s="95"/>
      <c r="L8" s="96"/>
      <c r="M8" s="96"/>
    </row>
    <row r="9" spans="1:13" ht="15" customHeight="1">
      <c r="A9" s="16"/>
      <c r="B9" s="17"/>
      <c r="C9" s="17"/>
      <c r="D9" s="17"/>
      <c r="E9" s="17"/>
      <c r="F9" s="17"/>
      <c r="G9" s="17"/>
      <c r="H9" s="17"/>
      <c r="I9" s="17"/>
      <c r="J9" s="17"/>
      <c r="K9" s="95"/>
      <c r="L9" s="96"/>
      <c r="M9" s="96"/>
    </row>
    <row r="10" spans="1:13" ht="15" customHeight="1">
      <c r="A10" s="16"/>
      <c r="B10" s="17"/>
      <c r="C10" s="17"/>
      <c r="D10" s="17"/>
      <c r="E10" s="17"/>
      <c r="F10" s="17"/>
      <c r="G10" s="17"/>
      <c r="H10" s="17"/>
      <c r="I10" s="17"/>
      <c r="J10" s="17"/>
      <c r="K10" s="95"/>
      <c r="L10" s="96"/>
      <c r="M10" s="96"/>
    </row>
    <row r="11" spans="1:13" ht="15" customHeight="1">
      <c r="A11" s="16"/>
      <c r="B11" s="17"/>
      <c r="C11" s="17"/>
      <c r="D11" s="17"/>
      <c r="E11" s="17"/>
      <c r="F11" s="17"/>
      <c r="G11" s="17"/>
      <c r="H11" s="17"/>
      <c r="I11" s="17"/>
      <c r="J11" s="17"/>
      <c r="K11" s="95"/>
      <c r="L11" s="96"/>
      <c r="M11" s="96"/>
    </row>
    <row r="12" spans="1:13" ht="15" customHeight="1">
      <c r="A12" s="16"/>
      <c r="B12" s="17"/>
      <c r="C12" s="17"/>
      <c r="D12" s="17"/>
      <c r="E12" s="17"/>
      <c r="F12" s="17"/>
      <c r="G12" s="17"/>
      <c r="H12" s="17"/>
      <c r="I12" s="17"/>
      <c r="J12" s="17"/>
      <c r="K12" s="95"/>
      <c r="L12" s="96"/>
      <c r="M12" s="96"/>
    </row>
    <row r="13" spans="1:13" ht="15" customHeight="1">
      <c r="A13" s="16"/>
      <c r="B13" s="17"/>
      <c r="C13" s="17"/>
      <c r="D13" s="17"/>
      <c r="E13" s="17"/>
      <c r="F13" s="17"/>
      <c r="G13" s="17"/>
      <c r="H13" s="17"/>
      <c r="I13" s="17"/>
      <c r="J13" s="17"/>
      <c r="K13" s="95"/>
      <c r="L13" s="96"/>
      <c r="M13" s="96"/>
    </row>
    <row r="14" spans="1:13" ht="15" customHeight="1">
      <c r="A14" s="16"/>
      <c r="B14" s="17"/>
      <c r="C14" s="17"/>
      <c r="D14" s="17"/>
      <c r="E14" s="17"/>
      <c r="F14" s="17"/>
      <c r="G14" s="17"/>
      <c r="H14" s="17"/>
      <c r="I14" s="17"/>
      <c r="J14" s="17"/>
      <c r="K14" s="95"/>
      <c r="L14" s="96"/>
      <c r="M14" s="96"/>
    </row>
    <row r="15" spans="1:13" ht="30" customHeight="1" thickBot="1">
      <c r="A15" s="16"/>
      <c r="B15" s="234" t="s">
        <v>11</v>
      </c>
      <c r="C15" s="223"/>
      <c r="D15" s="234" t="s">
        <v>12</v>
      </c>
      <c r="E15" s="223"/>
      <c r="F15" s="234" t="s">
        <v>54</v>
      </c>
      <c r="G15" s="223"/>
      <c r="H15" s="234" t="s">
        <v>55</v>
      </c>
      <c r="I15" s="223"/>
      <c r="J15" s="234" t="s">
        <v>15</v>
      </c>
      <c r="K15" s="223"/>
      <c r="L15" s="96"/>
      <c r="M15" s="96"/>
    </row>
    <row r="16" spans="1:13" ht="33" customHeight="1" thickBot="1">
      <c r="A16" s="23"/>
      <c r="B16" s="222" t="str">
        <f>IF((COUNTIF(B17:B50,"Trifft zu")/(COUNTIF(B17:B50,"Trifft zu")+COUNTIF(B17:B50,"Trifft nicht zu")+COUNTIF(B17:B50,"in Umsetzung")))&gt;=0.8,"Dimensionsstufe erreicht","Dimensionsstufe nicht erreicht")</f>
        <v>Dimensionsstufe nicht erreicht</v>
      </c>
      <c r="C16" s="223"/>
      <c r="D16" s="222" t="str">
        <f>IF(AND((COUNTIF(D17:D50,"Trifft zu")/(COUNTIF(D17:D50,"Trifft zu")+COUNTIF(D17:D50,"Trifft nicht zu")+COUNTIF(D17:D50,"in Umsetzung")))&gt;=0.8,B16="Dimensionsstufe erreicht"),"Dimensionsstufe erreicht","Dimensionsstufe nicht erreicht")</f>
        <v>Dimensionsstufe nicht erreicht</v>
      </c>
      <c r="E16" s="223"/>
      <c r="F16" s="222" t="str">
        <f>IF(AND((COUNTIF(F17:F50,"Trifft zu")/(COUNTIF(F17:F50,"Trifft zu")+COUNTIF(F17:F50,"Trifft nicht zu")+COUNTIF(F17:F50,"in Umsetzung")))&gt;=0.8,D16="Dimensionsstufe erreicht"),"Dimensionsstufe erreicht","Dimensionsstufe nicht erreicht")</f>
        <v>Dimensionsstufe nicht erreicht</v>
      </c>
      <c r="G16" s="223"/>
      <c r="H16" s="222" t="str">
        <f>IF(AND((COUNTIF(H17:H50,"Trifft zu")/(COUNTIF(H17:H50,"Trifft zu")+COUNTIF(H17:H50,"Trifft nicht zu")+COUNTIF(H17:H50,"in Umsetzung")))&gt;=0.8,F16="Dimensionsstufe erreicht"),"Dimensionsstufe erreicht","Dimensionsstufe nicht erreicht")</f>
        <v>Dimensionsstufe nicht erreicht</v>
      </c>
      <c r="I16" s="223"/>
      <c r="J16" s="222" t="str">
        <f>IF(AND((COUNTIF(J17:J50,"Trifft zu")/(COUNTIF(J17:J50,"Trifft zu")+COUNTIF(J17:J50,"Trifft nicht zu")+COUNTIF(J17:J50,"in Umsetzung")))&gt;=0.8,H16="Dimensionsstufe erreicht"),"Dimensionsstufe erreicht","Dimensionsstufe nicht erreicht")</f>
        <v>Dimensionsstufe nicht erreicht</v>
      </c>
      <c r="K16" s="223"/>
      <c r="L16" s="80"/>
      <c r="M16" s="80"/>
    </row>
    <row r="17" spans="1:12" ht="223.15" customHeight="1">
      <c r="A17" s="220" t="s">
        <v>91</v>
      </c>
      <c r="B17" s="117" t="s">
        <v>56</v>
      </c>
      <c r="C17" s="98" t="s">
        <v>92</v>
      </c>
      <c r="D17" s="117" t="s">
        <v>56</v>
      </c>
      <c r="E17" s="169" t="s">
        <v>93</v>
      </c>
      <c r="F17" s="115" t="s">
        <v>56</v>
      </c>
      <c r="G17" s="169" t="s">
        <v>94</v>
      </c>
      <c r="H17" s="115" t="s">
        <v>56</v>
      </c>
      <c r="I17" s="179" t="s">
        <v>95</v>
      </c>
      <c r="J17" s="115" t="s">
        <v>56</v>
      </c>
      <c r="K17" s="98" t="s">
        <v>96</v>
      </c>
    </row>
    <row r="18" spans="1:12" ht="22.5" customHeight="1" thickBot="1">
      <c r="A18" s="240"/>
      <c r="B18" s="31"/>
      <c r="C18" s="94" t="str">
        <f>IF((COUNTIF(B17,"Trifft zu")/(COUNTIF(B17,"Trifft zu")+COUNTIF(B17,"Trifft nicht zu")+COUNTIF(B17,"in Umsetzung")))&gt;=0.8,"Stufe erreicht","Stufe nicht erreicht")</f>
        <v>Stufe nicht erreicht</v>
      </c>
      <c r="D18" s="31"/>
      <c r="E18" s="103" t="str">
        <f>IF(AND((COUNTIF(D17:D18,"Trifft zu")/(COUNTIF(D17:D18,"Trifft zu")+COUNTIF(D17:D18,"Trifft nicht zu")+COUNTIF(D17:D18,"in Umsetzung")))&gt;=0.8,C18="Stufe erreicht"),"Stufe erreicht","Stufe nicht erreicht")</f>
        <v>Stufe nicht erreicht</v>
      </c>
      <c r="F18" s="107"/>
      <c r="G18" s="103" t="str">
        <f>IF(AND((COUNTIF(F17:F18,"Trifft zu")/(COUNTIF(F17:F18,"Trifft zu")+COUNTIF(F17:F18,"Trifft nicht zu")+COUNTIF(F17:F18,"in Umsetzung")))&gt;=0.8,E18="Stufe erreicht"),"Stufe erreicht","Stufe nicht erreicht")</f>
        <v>Stufe nicht erreicht</v>
      </c>
      <c r="H18" s="107"/>
      <c r="I18" s="103" t="str">
        <f>IF(AND((COUNTIF(H17:H18,"Trifft zu")/(COUNTIF(H17:H18,"Trifft zu")+COUNTIF(H17:H18,"Trifft nicht zu")+COUNTIF(H17:H18,"in Umsetzung")))&gt;=0.8,G18="Stufe erreicht"),"Stufe erreicht","Stufe nicht erreicht")</f>
        <v>Stufe nicht erreicht</v>
      </c>
      <c r="J18" s="107"/>
      <c r="K18" s="103" t="str">
        <f>IF(AND((COUNTIF(J17:J18,"Trifft zu")/(COUNTIF(J17:J18,"Trifft zu")+COUNTIF(J17:J18,"Trifft nicht zu")+COUNTIF(J17:J18,"in Umsetzung")))&gt;=0.8,I18="Stufe erreicht"),"Stufe erreicht","Stufe nicht erreicht")</f>
        <v>Stufe nicht erreicht</v>
      </c>
    </row>
    <row r="19" spans="1:12" ht="20.25" customHeight="1" thickBot="1">
      <c r="A19" s="23"/>
      <c r="B19" s="218" t="s">
        <v>11</v>
      </c>
      <c r="C19" s="219"/>
      <c r="D19" s="218" t="s">
        <v>12</v>
      </c>
      <c r="E19" s="219"/>
      <c r="F19" s="218" t="s">
        <v>54</v>
      </c>
      <c r="G19" s="219"/>
      <c r="H19" s="218" t="s">
        <v>55</v>
      </c>
      <c r="I19" s="219"/>
      <c r="J19" s="218" t="s">
        <v>15</v>
      </c>
      <c r="K19" s="219"/>
    </row>
    <row r="20" spans="1:12" ht="123" customHeight="1">
      <c r="A20" s="241" t="s">
        <v>21</v>
      </c>
      <c r="B20" s="117" t="s">
        <v>56</v>
      </c>
      <c r="C20" s="169" t="s">
        <v>97</v>
      </c>
      <c r="D20" s="115" t="s">
        <v>56</v>
      </c>
      <c r="E20" s="102" t="s">
        <v>98</v>
      </c>
      <c r="F20" s="116" t="s">
        <v>99</v>
      </c>
      <c r="G20" s="147" t="s">
        <v>100</v>
      </c>
      <c r="H20" s="115" t="s">
        <v>56</v>
      </c>
      <c r="I20" s="102" t="s">
        <v>101</v>
      </c>
      <c r="J20" s="116" t="s">
        <v>56</v>
      </c>
      <c r="K20" s="102" t="s">
        <v>102</v>
      </c>
    </row>
    <row r="21" spans="1:12" ht="142.5" customHeight="1">
      <c r="A21" s="221"/>
      <c r="B21" s="118" t="s">
        <v>56</v>
      </c>
      <c r="C21" s="102" t="s">
        <v>103</v>
      </c>
      <c r="D21" s="116" t="s">
        <v>56</v>
      </c>
      <c r="E21" s="178" t="s">
        <v>104</v>
      </c>
      <c r="F21" s="116" t="s">
        <v>56</v>
      </c>
      <c r="G21" s="102" t="s">
        <v>105</v>
      </c>
      <c r="H21" s="116" t="s">
        <v>56</v>
      </c>
      <c r="I21" s="169" t="s">
        <v>106</v>
      </c>
      <c r="J21" s="116" t="s">
        <v>56</v>
      </c>
      <c r="K21" s="102" t="s">
        <v>107</v>
      </c>
    </row>
    <row r="22" spans="1:12" ht="99" customHeight="1">
      <c r="A22" s="221"/>
      <c r="B22" s="27"/>
      <c r="C22" s="99"/>
      <c r="D22" s="116" t="s">
        <v>56</v>
      </c>
      <c r="E22" s="122" t="s">
        <v>108</v>
      </c>
      <c r="F22" s="116" t="s">
        <v>56</v>
      </c>
      <c r="G22" s="102" t="s">
        <v>109</v>
      </c>
      <c r="H22" s="116" t="s">
        <v>56</v>
      </c>
      <c r="I22" s="122" t="s">
        <v>110</v>
      </c>
      <c r="J22" s="116" t="s">
        <v>56</v>
      </c>
      <c r="K22" s="169" t="s">
        <v>111</v>
      </c>
    </row>
    <row r="23" spans="1:12" ht="89.25" customHeight="1">
      <c r="A23" s="221"/>
      <c r="B23" s="27"/>
      <c r="C23" s="99"/>
      <c r="D23" s="116" t="s">
        <v>56</v>
      </c>
      <c r="E23" s="122" t="s">
        <v>112</v>
      </c>
      <c r="F23" s="116" t="s">
        <v>56</v>
      </c>
      <c r="G23" s="102" t="s">
        <v>113</v>
      </c>
      <c r="H23" s="101"/>
      <c r="I23" s="122"/>
      <c r="J23" s="101"/>
      <c r="K23" s="99"/>
    </row>
    <row r="24" spans="1:12" ht="69" customHeight="1">
      <c r="A24" s="221"/>
      <c r="B24" s="27"/>
      <c r="C24" s="99"/>
      <c r="D24" s="101"/>
      <c r="E24" s="99"/>
      <c r="F24" s="116" t="s">
        <v>56</v>
      </c>
      <c r="G24" s="102" t="s">
        <v>114</v>
      </c>
      <c r="H24" s="101"/>
      <c r="I24" s="99"/>
      <c r="J24" s="101"/>
      <c r="K24" s="99"/>
    </row>
    <row r="25" spans="1:12" ht="23.25" customHeight="1" thickBot="1">
      <c r="A25" s="221"/>
      <c r="B25" s="30"/>
      <c r="C25" s="94" t="str">
        <f>IF((COUNTIF(B20:B24,"Trifft zu")/(COUNTIF(B20:B24,"Trifft zu")+COUNTIF(B20:B24,"Trifft nicht zu")+COUNTIF(B20:B24,"in Umsetzung")))&gt;=0.8,"Stufe erreicht","Stufe nicht erreicht")</f>
        <v>Stufe nicht erreicht</v>
      </c>
      <c r="D25" s="30"/>
      <c r="E25" s="103" t="str">
        <f>IF(AND((COUNTIF(D20:D23,"Trifft zu")/(COUNTIF(D20:D23,"Trifft zu")+COUNTIF(D20:D23,"Trifft nicht zu")+COUNTIF(D20:D23,"in Umsetzung")))&gt;=0.8,C25="Stufe erreicht"),"Stufe erreicht","Stufe nicht erreicht")</f>
        <v>Stufe nicht erreicht</v>
      </c>
      <c r="F25" s="30"/>
      <c r="G25" s="103" t="str">
        <f>IF(AND((COUNTIF(F20:F23,"Trifft zu")/(COUNTIF(F20:F23,"Trifft zu")+COUNTIF(F20:F23,"Trifft nicht zu")+COUNTIF(F20:F23,"in Umsetzung")))&gt;=0.8,E25="Stufe erreicht"),"Stufe erreicht","Stufe nicht erreicht")</f>
        <v>Stufe nicht erreicht</v>
      </c>
      <c r="H25" s="30"/>
      <c r="I25" s="103" t="str">
        <f>IF(AND((COUNTIF(H20:H23,"Trifft zu")/(COUNTIF(H20:H23,"Trifft zu")+COUNTIF(H20:H23,"Trifft nicht zu")+COUNTIF(H20:H23,"in Umsetzung")))&gt;=0.8,G25="Stufe erreicht"),"Stufe erreicht","Stufe nicht erreicht")</f>
        <v>Stufe nicht erreicht</v>
      </c>
      <c r="J25" s="30"/>
      <c r="K25" s="103" t="str">
        <f>IF(AND((COUNTIF(J20:J22,"Trifft zu")/(COUNTIF(J20:J22,"Trifft zu")+COUNTIF(J20:J22,"Trifft nicht zu")+COUNTIF(J20:J22,"in Umsetzung")))&gt;=0.8,I25="Stufe erreicht"),"Stufe erreicht","Stufe nicht erreicht")</f>
        <v>Stufe nicht erreicht</v>
      </c>
    </row>
    <row r="26" spans="1:12" ht="20.25" customHeight="1" thickBot="1">
      <c r="A26" s="23"/>
      <c r="B26" s="218" t="s">
        <v>11</v>
      </c>
      <c r="C26" s="219"/>
      <c r="D26" s="218" t="s">
        <v>12</v>
      </c>
      <c r="E26" s="219"/>
      <c r="F26" s="218" t="s">
        <v>54</v>
      </c>
      <c r="G26" s="219"/>
      <c r="H26" s="218" t="s">
        <v>55</v>
      </c>
      <c r="I26" s="219"/>
      <c r="J26" s="218" t="s">
        <v>15</v>
      </c>
      <c r="K26" s="219"/>
    </row>
    <row r="27" spans="1:12" ht="115.5" customHeight="1" thickBot="1">
      <c r="A27" s="140"/>
      <c r="B27" s="115" t="s">
        <v>56</v>
      </c>
      <c r="C27" s="147" t="s">
        <v>115</v>
      </c>
      <c r="D27" s="115" t="s">
        <v>56</v>
      </c>
      <c r="E27" s="102" t="s">
        <v>116</v>
      </c>
      <c r="F27" s="115" t="s">
        <v>56</v>
      </c>
      <c r="G27" s="98" t="s">
        <v>117</v>
      </c>
      <c r="H27" s="115" t="s">
        <v>56</v>
      </c>
      <c r="I27" s="98" t="s">
        <v>118</v>
      </c>
      <c r="J27" s="115" t="s">
        <v>56</v>
      </c>
      <c r="K27" s="123" t="s">
        <v>119</v>
      </c>
    </row>
    <row r="28" spans="1:12" ht="99.75" customHeight="1" thickBot="1">
      <c r="A28" s="141"/>
      <c r="B28" s="150" t="s">
        <v>56</v>
      </c>
      <c r="C28" s="147" t="s">
        <v>120</v>
      </c>
      <c r="D28" s="151" t="s">
        <v>56</v>
      </c>
      <c r="E28" s="102" t="s">
        <v>121</v>
      </c>
      <c r="F28" s="116" t="s">
        <v>56</v>
      </c>
      <c r="G28" s="102" t="s">
        <v>122</v>
      </c>
      <c r="H28" s="116" t="s">
        <v>56</v>
      </c>
      <c r="I28" s="102" t="s">
        <v>123</v>
      </c>
      <c r="J28" s="116" t="s">
        <v>56</v>
      </c>
      <c r="K28" s="142" t="s">
        <v>124</v>
      </c>
    </row>
    <row r="29" spans="1:12" ht="85.5" customHeight="1">
      <c r="A29" s="135"/>
      <c r="B29" s="27"/>
      <c r="C29" s="102"/>
      <c r="D29" s="116" t="s">
        <v>56</v>
      </c>
      <c r="E29" s="102" t="s">
        <v>125</v>
      </c>
      <c r="F29" s="116" t="s">
        <v>56</v>
      </c>
      <c r="G29" s="102" t="s">
        <v>126</v>
      </c>
      <c r="H29" s="116" t="s">
        <v>56</v>
      </c>
      <c r="I29" s="102" t="s">
        <v>127</v>
      </c>
      <c r="J29" s="116" t="s">
        <v>56</v>
      </c>
      <c r="K29" s="142" t="s">
        <v>128</v>
      </c>
    </row>
    <row r="30" spans="1:12" ht="113.25" customHeight="1">
      <c r="A30" s="139" t="s">
        <v>22</v>
      </c>
      <c r="B30" s="101"/>
      <c r="C30" s="99"/>
      <c r="D30" s="116" t="s">
        <v>56</v>
      </c>
      <c r="E30" s="102" t="s">
        <v>129</v>
      </c>
      <c r="F30" s="116" t="s">
        <v>56</v>
      </c>
      <c r="G30" s="102" t="s">
        <v>130</v>
      </c>
      <c r="H30" s="116" t="s">
        <v>56</v>
      </c>
      <c r="I30" s="102" t="s">
        <v>131</v>
      </c>
      <c r="J30" s="101"/>
      <c r="K30" s="99"/>
    </row>
    <row r="31" spans="1:12" ht="86.25" customHeight="1">
      <c r="A31" s="135"/>
      <c r="B31" s="101"/>
      <c r="C31" s="99"/>
      <c r="D31" s="116" t="s">
        <v>56</v>
      </c>
      <c r="E31" s="102" t="s">
        <v>132</v>
      </c>
      <c r="F31" s="116" t="s">
        <v>56</v>
      </c>
      <c r="G31" s="102" t="s">
        <v>133</v>
      </c>
      <c r="H31" s="116" t="s">
        <v>56</v>
      </c>
      <c r="I31" s="106" t="s">
        <v>134</v>
      </c>
      <c r="J31" s="101"/>
      <c r="K31" s="99"/>
    </row>
    <row r="32" spans="1:12" ht="64.5" customHeight="1">
      <c r="A32" s="135"/>
      <c r="B32" s="101"/>
      <c r="C32" s="99"/>
      <c r="D32" s="101"/>
      <c r="E32" s="99"/>
      <c r="F32" s="116" t="s">
        <v>56</v>
      </c>
      <c r="G32" s="102" t="s">
        <v>135</v>
      </c>
      <c r="H32" s="101"/>
      <c r="I32" s="99"/>
      <c r="J32" s="101"/>
      <c r="K32" s="99"/>
      <c r="L32" s="80"/>
    </row>
    <row r="33" spans="1:13" ht="22.5" customHeight="1">
      <c r="A33" s="135"/>
      <c r="B33" s="27"/>
      <c r="C33" s="94" t="str">
        <f>IF((COUNTIF(B27:B32,"Trifft zu")/(COUNTIF(B27:B32,"Trifft zu")+COUNTIF(B27:B32,"Trifft nicht zu")+COUNTIF(B27:B32,"in Umsetzung")))&gt;=0.8,"Stufe erreicht","Stufe nicht erreicht")</f>
        <v>Stufe nicht erreicht</v>
      </c>
      <c r="D33" s="27"/>
      <c r="E33" s="103" t="str">
        <f>IF(AND((COUNTIF(D27:D32,"Trifft zu")/(COUNTIF(D27:D32,"Trifft zu")+COUNTIF(D27:D32,"Trifft nicht zu")+COUNTIF(D27:D32,"in Umsetzung")))&gt;=0.8,C33="Stufe erreicht"),"Stufe erreicht","Stufe nicht erreicht")</f>
        <v>Stufe nicht erreicht</v>
      </c>
      <c r="F33" s="27"/>
      <c r="G33" s="103" t="str">
        <f>IF(AND((COUNTIF(F27:F32,"Trifft zu")/(COUNTIF(F27:F32,"Trifft zu")+COUNTIF(F27:F32,"Trifft nicht zu")+COUNTIF(F27:F32,"in Umsetzung")))&gt;=0.8,E33="Stufe erreicht"),"Stufe erreicht","Stufe nicht erreicht")</f>
        <v>Stufe nicht erreicht</v>
      </c>
      <c r="H33" s="27"/>
      <c r="I33" s="103" t="str">
        <f>IF(AND((COUNTIF(H27:H32,"Trifft zu")/(COUNTIF(H27:H32,"Trifft zu")+COUNTIF(H27:H32,"Trifft nicht zu")+COUNTIF(H27:H32,"in Umsetzung")))&gt;=0.8,G33="Stufe erreicht"),"Stufe erreicht","Stufe nicht erreicht")</f>
        <v>Stufe nicht erreicht</v>
      </c>
      <c r="J33" s="27"/>
      <c r="K33" s="103" t="str">
        <f>IF(AND((COUNTIF(J27:J32,"Trifft zu")/(COUNTIF(J27:J32,"Trifft zu")+COUNTIF(J27:J32,"Trifft nicht zu")+COUNTIF(J27:J32,"in Umsetzung")))&gt;=0.8,I33="Stufe erreicht"),"Stufe erreicht","Stufe nicht erreicht")</f>
        <v>Stufe nicht erreicht</v>
      </c>
      <c r="L33" s="80"/>
    </row>
    <row r="34" spans="1:13" ht="15" customHeight="1">
      <c r="A34" s="16"/>
      <c r="B34" s="17"/>
      <c r="C34" s="17"/>
      <c r="D34" s="17"/>
      <c r="E34" s="17"/>
      <c r="F34" s="17"/>
      <c r="G34" s="17"/>
      <c r="H34" s="17"/>
      <c r="I34" s="17"/>
      <c r="J34" s="17"/>
      <c r="K34" s="87"/>
      <c r="L34" s="88"/>
    </row>
    <row r="35" spans="1:13" ht="15" customHeight="1">
      <c r="A35" s="16"/>
      <c r="B35" s="17"/>
      <c r="C35" s="17"/>
      <c r="D35" s="17"/>
      <c r="E35" s="17"/>
      <c r="F35" s="17"/>
      <c r="G35" s="17"/>
      <c r="H35" s="17"/>
      <c r="I35" s="17"/>
      <c r="J35" s="17"/>
      <c r="K35" s="87"/>
      <c r="L35" s="88"/>
    </row>
    <row r="36" spans="1:13" ht="15" customHeight="1">
      <c r="A36" s="16"/>
      <c r="B36" s="17"/>
      <c r="C36" s="17"/>
      <c r="D36" s="17"/>
      <c r="E36" s="17"/>
      <c r="F36" s="17"/>
      <c r="G36" s="17"/>
      <c r="H36" s="17"/>
      <c r="I36" s="17"/>
      <c r="J36" s="17"/>
      <c r="K36" s="87"/>
      <c r="L36" s="88"/>
    </row>
    <row r="37" spans="1:13" ht="15" customHeight="1">
      <c r="A37" s="16"/>
      <c r="B37" s="17"/>
      <c r="C37" s="17"/>
      <c r="D37" s="17"/>
      <c r="E37" s="17"/>
      <c r="F37" s="17"/>
      <c r="G37" s="17"/>
      <c r="H37" s="17"/>
      <c r="I37" s="17"/>
      <c r="J37" s="17"/>
      <c r="K37" s="87"/>
      <c r="L37" s="88"/>
    </row>
    <row r="38" spans="1:13" ht="15" customHeight="1">
      <c r="A38" s="16"/>
      <c r="B38" s="17"/>
      <c r="C38" s="17"/>
      <c r="D38" s="17"/>
      <c r="E38" s="17"/>
      <c r="F38" s="17"/>
      <c r="G38" s="17"/>
      <c r="H38" s="17"/>
      <c r="I38" s="17"/>
      <c r="J38" s="17"/>
      <c r="K38" s="87"/>
      <c r="L38" s="88"/>
    </row>
    <row r="39" spans="1:13" ht="15" customHeight="1">
      <c r="A39" s="16"/>
      <c r="B39" s="17"/>
      <c r="C39" s="17"/>
      <c r="D39" s="17"/>
      <c r="E39" s="17"/>
      <c r="F39" s="17"/>
      <c r="G39" s="17"/>
      <c r="H39" s="17"/>
      <c r="I39" s="17"/>
      <c r="J39" s="17"/>
      <c r="K39" s="87"/>
      <c r="L39" s="88"/>
    </row>
    <row r="40" spans="1:13" ht="15" customHeight="1">
      <c r="A40" s="17"/>
      <c r="B40" s="17"/>
      <c r="C40" s="17"/>
      <c r="D40" s="17"/>
      <c r="E40" s="17"/>
      <c r="F40" s="17"/>
      <c r="G40" s="17"/>
      <c r="H40" s="17"/>
      <c r="I40" s="17"/>
      <c r="J40" s="17"/>
      <c r="K40" s="17"/>
      <c r="L40" s="80"/>
      <c r="M40" s="80"/>
    </row>
    <row r="41" spans="1:13" ht="15" customHeight="1">
      <c r="A41" s="80"/>
      <c r="B41" s="80"/>
      <c r="C41" s="80"/>
      <c r="D41" s="80"/>
      <c r="E41" s="80"/>
      <c r="F41" s="80"/>
      <c r="G41" s="80"/>
      <c r="H41" s="80"/>
      <c r="I41" s="80"/>
      <c r="J41" s="80"/>
      <c r="K41" s="80"/>
      <c r="L41" s="80"/>
      <c r="M41" s="80"/>
    </row>
  </sheetData>
  <sheetProtection selectLockedCells="1"/>
  <mergeCells count="25">
    <mergeCell ref="B6:D6"/>
    <mergeCell ref="E6:F6"/>
    <mergeCell ref="A17:A18"/>
    <mergeCell ref="A20:A25"/>
    <mergeCell ref="J16:K16"/>
    <mergeCell ref="B16:C16"/>
    <mergeCell ref="D16:E16"/>
    <mergeCell ref="F16:G16"/>
    <mergeCell ref="H16:I16"/>
    <mergeCell ref="B15:C15"/>
    <mergeCell ref="D15:E15"/>
    <mergeCell ref="F15:G15"/>
    <mergeCell ref="H15:I15"/>
    <mergeCell ref="J15:K15"/>
    <mergeCell ref="B7:F7"/>
    <mergeCell ref="J26:K26"/>
    <mergeCell ref="B19:C19"/>
    <mergeCell ref="D19:E19"/>
    <mergeCell ref="F19:G19"/>
    <mergeCell ref="H19:I19"/>
    <mergeCell ref="B26:C26"/>
    <mergeCell ref="D26:E26"/>
    <mergeCell ref="F26:G26"/>
    <mergeCell ref="H26:I26"/>
    <mergeCell ref="J19:K19"/>
  </mergeCells>
  <conditionalFormatting sqref="B16:C16">
    <cfRule type="cellIs" dxfId="421" priority="91" stopIfTrue="1" operator="equal">
      <formula>"Stufe erreicht"</formula>
    </cfRule>
  </conditionalFormatting>
  <conditionalFormatting sqref="B28:C28">
    <cfRule type="cellIs" dxfId="420" priority="95" stopIfTrue="1" operator="equal">
      <formula>"Stufe erreicht"</formula>
    </cfRule>
  </conditionalFormatting>
  <conditionalFormatting sqref="B30:C30">
    <cfRule type="cellIs" dxfId="419" priority="133" stopIfTrue="1" operator="equal">
      <formula>"Stufe erreicht"</formula>
    </cfRule>
  </conditionalFormatting>
  <conditionalFormatting sqref="B17:D18">
    <cfRule type="cellIs" dxfId="418" priority="127" stopIfTrue="1" operator="equal">
      <formula>"Stufe erreicht"</formula>
    </cfRule>
  </conditionalFormatting>
  <conditionalFormatting sqref="B25:D25">
    <cfRule type="cellIs" dxfId="417" priority="122" stopIfTrue="1" operator="equal">
      <formula>"Stufe erreicht"</formula>
    </cfRule>
  </conditionalFormatting>
  <conditionalFormatting sqref="B33:D33">
    <cfRule type="cellIs" dxfId="416" priority="117" stopIfTrue="1" operator="equal">
      <formula>"Stufe erreicht"</formula>
    </cfRule>
  </conditionalFormatting>
  <conditionalFormatting sqref="B17:F17">
    <cfRule type="containsText" dxfId="415" priority="22" stopIfTrue="1" operator="containsText" text="Dimensionsstufe erreicht">
      <formula>NOT(ISERROR(SEARCH("Dimensionsstufe erreicht",B17)))</formula>
    </cfRule>
  </conditionalFormatting>
  <conditionalFormatting sqref="B21:H21">
    <cfRule type="containsText" dxfId="414" priority="10" stopIfTrue="1" operator="containsText" text="Dimensionsstufe erreicht">
      <formula>NOT(ISERROR(SEARCH("Dimensionsstufe erreicht",B21)))</formula>
    </cfRule>
    <cfRule type="cellIs" dxfId="413" priority="11" stopIfTrue="1" operator="equal">
      <formula>"Stufe erreicht"</formula>
    </cfRule>
  </conditionalFormatting>
  <conditionalFormatting sqref="B15:K15">
    <cfRule type="cellIs" dxfId="412" priority="85" stopIfTrue="1" operator="equal">
      <formula>"Stufe erreicht"</formula>
    </cfRule>
  </conditionalFormatting>
  <conditionalFormatting sqref="B18:K20">
    <cfRule type="containsText" dxfId="411" priority="46" stopIfTrue="1" operator="containsText" text="Dimensionsstufe erreicht">
      <formula>NOT(ISERROR(SEARCH("Dimensionsstufe erreicht",B18)))</formula>
    </cfRule>
  </conditionalFormatting>
  <conditionalFormatting sqref="B19:K20">
    <cfRule type="cellIs" dxfId="410" priority="47" stopIfTrue="1" operator="equal">
      <formula>"Stufe erreicht"</formula>
    </cfRule>
  </conditionalFormatting>
  <conditionalFormatting sqref="B22:K22">
    <cfRule type="containsText" dxfId="409" priority="2" stopIfTrue="1" operator="containsText" text="Dimensionsstufe erreicht">
      <formula>NOT(ISERROR(SEARCH("Dimensionsstufe erreicht",B22)))</formula>
    </cfRule>
    <cfRule type="cellIs" dxfId="408" priority="3" stopIfTrue="1" operator="equal">
      <formula>"Stufe erreicht"</formula>
    </cfRule>
  </conditionalFormatting>
  <conditionalFormatting sqref="B23:K24 B26:K32">
    <cfRule type="cellIs" dxfId="407" priority="138" stopIfTrue="1" operator="equal">
      <formula>"Stufe erreicht"</formula>
    </cfRule>
  </conditionalFormatting>
  <conditionalFormatting sqref="B23:K33 B15:K16">
    <cfRule type="containsText" dxfId="406" priority="57" stopIfTrue="1" operator="containsText" text="Dimensionsstufe erreicht">
      <formula>NOT(ISERROR(SEARCH("Dimensionsstufe erreicht",B15)))</formula>
    </cfRule>
  </conditionalFormatting>
  <conditionalFormatting sqref="C20">
    <cfRule type="cellIs" dxfId="405" priority="45" stopIfTrue="1" operator="equal">
      <formula>"Stufe erreicht"</formula>
    </cfRule>
    <cfRule type="containsText" dxfId="404" priority="48" stopIfTrue="1" operator="containsText" text="Stufe erreicht">
      <formula>NOT(ISERROR(SEARCH("Stufe erreicht",C20)))</formula>
    </cfRule>
  </conditionalFormatting>
  <conditionalFormatting sqref="D24:E24">
    <cfRule type="cellIs" dxfId="403" priority="131" stopIfTrue="1" operator="equal">
      <formula>"Stufe erreicht"</formula>
    </cfRule>
  </conditionalFormatting>
  <conditionalFormatting sqref="E17">
    <cfRule type="cellIs" dxfId="402" priority="21" stopIfTrue="1" operator="equal">
      <formula>"Stufe erreicht"</formula>
    </cfRule>
    <cfRule type="cellIs" dxfId="401" priority="23" stopIfTrue="1" operator="equal">
      <formula>"Stufe erreicht"</formula>
    </cfRule>
    <cfRule type="containsText" dxfId="400" priority="24" stopIfTrue="1" operator="containsText" text="Stufe erreicht">
      <formula>NOT(ISERROR(SEARCH("Stufe erreicht",E17)))</formula>
    </cfRule>
  </conditionalFormatting>
  <conditionalFormatting sqref="E18">
    <cfRule type="containsText" dxfId="399" priority="82" stopIfTrue="1" operator="containsText" text="Stufe erreicht">
      <formula>NOT(ISERROR(SEARCH("Stufe erreicht",E18)))</formula>
    </cfRule>
  </conditionalFormatting>
  <conditionalFormatting sqref="E21">
    <cfRule type="cellIs" dxfId="398" priority="9" stopIfTrue="1" operator="equal">
      <formula>"Stufe erreicht"</formula>
    </cfRule>
    <cfRule type="containsText" dxfId="397" priority="12" stopIfTrue="1" operator="containsText" text="Stufe erreicht">
      <formula>NOT(ISERROR(SEARCH("Stufe erreicht",E21)))</formula>
    </cfRule>
  </conditionalFormatting>
  <conditionalFormatting sqref="E25">
    <cfRule type="containsText" dxfId="396" priority="72" stopIfTrue="1" operator="containsText" text="Stufe erreicht">
      <formula>NOT(ISERROR(SEARCH("Stufe erreicht",E25)))</formula>
    </cfRule>
  </conditionalFormatting>
  <conditionalFormatting sqref="E27:E31">
    <cfRule type="cellIs" dxfId="395" priority="97" stopIfTrue="1" operator="equal">
      <formula>"Stufe erreicht"</formula>
    </cfRule>
  </conditionalFormatting>
  <conditionalFormatting sqref="E33">
    <cfRule type="containsText" dxfId="394" priority="64" stopIfTrue="1" operator="containsText" text="Stufe erreicht">
      <formula>NOT(ISERROR(SEARCH("Stufe erreicht",E33)))</formula>
    </cfRule>
  </conditionalFormatting>
  <conditionalFormatting sqref="F17:F18">
    <cfRule type="cellIs" dxfId="393" priority="126" stopIfTrue="1" operator="equal">
      <formula>"Stufe erreicht"</formula>
    </cfRule>
  </conditionalFormatting>
  <conditionalFormatting sqref="F25">
    <cfRule type="cellIs" dxfId="392" priority="121" stopIfTrue="1" operator="equal">
      <formula>"Stufe erreicht"</formula>
    </cfRule>
  </conditionalFormatting>
  <conditionalFormatting sqref="F33">
    <cfRule type="cellIs" dxfId="391" priority="116" stopIfTrue="1" operator="equal">
      <formula>"Stufe erreicht"</formula>
    </cfRule>
  </conditionalFormatting>
  <conditionalFormatting sqref="G17">
    <cfRule type="cellIs" dxfId="390" priority="19" stopIfTrue="1" operator="equal">
      <formula>"Stufe erreicht"</formula>
    </cfRule>
    <cfRule type="containsText" dxfId="389" priority="20" stopIfTrue="1" operator="containsText" text="Stufe erreicht">
      <formula>NOT(ISERROR(SEARCH("Stufe erreicht",G17)))</formula>
    </cfRule>
    <cfRule type="cellIs" dxfId="388" priority="17" stopIfTrue="1" operator="equal">
      <formula>"Stufe erreicht"</formula>
    </cfRule>
  </conditionalFormatting>
  <conditionalFormatting sqref="G18">
    <cfRule type="containsText" dxfId="387" priority="80" stopIfTrue="1" operator="containsText" text="Stufe erreicht">
      <formula>NOT(ISERROR(SEARCH("Stufe erreicht",G18)))</formula>
    </cfRule>
  </conditionalFormatting>
  <conditionalFormatting sqref="G21:G22">
    <cfRule type="cellIs" dxfId="386" priority="108" stopIfTrue="1" operator="equal">
      <formula>"Stufe erreicht"</formula>
    </cfRule>
  </conditionalFormatting>
  <conditionalFormatting sqref="G25">
    <cfRule type="containsText" dxfId="385" priority="70" stopIfTrue="1" operator="containsText" text="Stufe erreicht">
      <formula>NOT(ISERROR(SEARCH("Stufe erreicht",G25)))</formula>
    </cfRule>
  </conditionalFormatting>
  <conditionalFormatting sqref="G28">
    <cfRule type="cellIs" dxfId="384" priority="101" stopIfTrue="1" operator="equal">
      <formula>"Stufe erreicht"</formula>
    </cfRule>
  </conditionalFormatting>
  <conditionalFormatting sqref="G30">
    <cfRule type="cellIs" dxfId="383" priority="100" stopIfTrue="1" operator="equal">
      <formula>"Stufe erreicht"</formula>
    </cfRule>
  </conditionalFormatting>
  <conditionalFormatting sqref="G32">
    <cfRule type="cellIs" dxfId="382" priority="99" stopIfTrue="1" operator="equal">
      <formula>"Stufe erreicht"</formula>
    </cfRule>
  </conditionalFormatting>
  <conditionalFormatting sqref="G33">
    <cfRule type="containsText" dxfId="381" priority="62" stopIfTrue="1" operator="containsText" text="Stufe erreicht">
      <formula>NOT(ISERROR(SEARCH("Stufe erreicht",G33)))</formula>
    </cfRule>
  </conditionalFormatting>
  <conditionalFormatting sqref="G17:H17">
    <cfRule type="containsText" dxfId="380" priority="18" stopIfTrue="1" operator="containsText" text="Dimensionsstufe erreicht">
      <formula>NOT(ISERROR(SEARCH("Dimensionsstufe erreicht",G17)))</formula>
    </cfRule>
  </conditionalFormatting>
  <conditionalFormatting sqref="H17:H18">
    <cfRule type="cellIs" dxfId="379" priority="125" stopIfTrue="1" operator="equal">
      <formula>"Stufe erreicht"</formula>
    </cfRule>
  </conditionalFormatting>
  <conditionalFormatting sqref="H23">
    <cfRule type="cellIs" dxfId="378" priority="134" stopIfTrue="1" operator="equal">
      <formula>"Stufe erreicht"</formula>
    </cfRule>
  </conditionalFormatting>
  <conditionalFormatting sqref="H25">
    <cfRule type="cellIs" dxfId="377" priority="120" stopIfTrue="1" operator="equal">
      <formula>"Stufe erreicht"</formula>
    </cfRule>
  </conditionalFormatting>
  <conditionalFormatting sqref="H33">
    <cfRule type="cellIs" dxfId="376" priority="115" stopIfTrue="1" operator="equal">
      <formula>"Stufe erreicht"</formula>
    </cfRule>
  </conditionalFormatting>
  <conditionalFormatting sqref="I17">
    <cfRule type="containsText" dxfId="375" priority="16" stopIfTrue="1" operator="containsText" text="Stufe erreicht">
      <formula>NOT(ISERROR(SEARCH("Stufe erreicht",I17)))</formula>
    </cfRule>
    <cfRule type="cellIs" dxfId="374" priority="13" stopIfTrue="1" operator="equal">
      <formula>"Stufe erreicht"</formula>
    </cfRule>
  </conditionalFormatting>
  <conditionalFormatting sqref="I18">
    <cfRule type="containsText" dxfId="373" priority="78" stopIfTrue="1" operator="containsText" text="Stufe erreicht">
      <formula>NOT(ISERROR(SEARCH("Stufe erreicht",I18)))</formula>
    </cfRule>
  </conditionalFormatting>
  <conditionalFormatting sqref="I21">
    <cfRule type="containsText" dxfId="372" priority="8" stopIfTrue="1" operator="containsText" text="Stufe erreicht">
      <formula>NOT(ISERROR(SEARCH("Stufe erreicht",I21)))</formula>
    </cfRule>
    <cfRule type="cellIs" dxfId="371" priority="5" stopIfTrue="1" operator="equal">
      <formula>"Stufe erreicht"</formula>
    </cfRule>
  </conditionalFormatting>
  <conditionalFormatting sqref="I25">
    <cfRule type="containsText" dxfId="370" priority="68" stopIfTrue="1" operator="containsText" text="Stufe erreicht">
      <formula>NOT(ISERROR(SEARCH("Stufe erreicht",I25)))</formula>
    </cfRule>
  </conditionalFormatting>
  <conditionalFormatting sqref="I33">
    <cfRule type="containsText" dxfId="369" priority="60" stopIfTrue="1" operator="containsText" text="Stufe erreicht">
      <formula>NOT(ISERROR(SEARCH("Stufe erreicht",I33)))</formula>
    </cfRule>
  </conditionalFormatting>
  <conditionalFormatting sqref="I17:K17">
    <cfRule type="containsText" dxfId="368" priority="14" stopIfTrue="1" operator="containsText" text="Dimensionsstufe erreicht">
      <formula>NOT(ISERROR(SEARCH("Dimensionsstufe erreicht",I17)))</formula>
    </cfRule>
    <cfRule type="cellIs" dxfId="367" priority="15" stopIfTrue="1" operator="equal">
      <formula>"Stufe erreicht"</formula>
    </cfRule>
  </conditionalFormatting>
  <conditionalFormatting sqref="I21:K21">
    <cfRule type="cellIs" dxfId="366" priority="7" stopIfTrue="1" operator="equal">
      <formula>"Stufe erreicht"</formula>
    </cfRule>
    <cfRule type="containsText" dxfId="365" priority="6" stopIfTrue="1" operator="containsText" text="Dimensionsstufe erreicht">
      <formula>NOT(ISERROR(SEARCH("Dimensionsstufe erreicht",I21)))</formula>
    </cfRule>
  </conditionalFormatting>
  <conditionalFormatting sqref="J18">
    <cfRule type="cellIs" dxfId="364" priority="124" stopIfTrue="1" operator="equal">
      <formula>"Stufe erreicht"</formula>
    </cfRule>
  </conditionalFormatting>
  <conditionalFormatting sqref="J25">
    <cfRule type="cellIs" dxfId="363" priority="119" stopIfTrue="1" operator="equal">
      <formula>"Stufe erreicht"</formula>
    </cfRule>
  </conditionalFormatting>
  <conditionalFormatting sqref="J33">
    <cfRule type="cellIs" dxfId="362" priority="114" stopIfTrue="1" operator="equal">
      <formula>"Stufe erreicht"</formula>
    </cfRule>
  </conditionalFormatting>
  <conditionalFormatting sqref="J23:K23">
    <cfRule type="cellIs" dxfId="361" priority="53" stopIfTrue="1" operator="equal">
      <formula>"Stufe erreicht"</formula>
    </cfRule>
  </conditionalFormatting>
  <conditionalFormatting sqref="J24:K24">
    <cfRule type="cellIs" dxfId="360" priority="135" stopIfTrue="1" operator="equal">
      <formula>"Stufe erreicht"</formula>
    </cfRule>
  </conditionalFormatting>
  <conditionalFormatting sqref="K18">
    <cfRule type="containsText" dxfId="359" priority="74" stopIfTrue="1" operator="containsText" text="Stufe erreicht">
      <formula>NOT(ISERROR(SEARCH("Stufe erreicht",K18)))</formula>
    </cfRule>
  </conditionalFormatting>
  <conditionalFormatting sqref="K22">
    <cfRule type="containsText" dxfId="358" priority="4" stopIfTrue="1" operator="containsText" text="Stufe erreicht">
      <formula>NOT(ISERROR(SEARCH("Stufe erreicht",K22)))</formula>
    </cfRule>
    <cfRule type="cellIs" dxfId="357" priority="1" stopIfTrue="1" operator="equal">
      <formula>"Stufe erreicht"</formula>
    </cfRule>
  </conditionalFormatting>
  <conditionalFormatting sqref="K25">
    <cfRule type="containsText" dxfId="356" priority="66" stopIfTrue="1" operator="containsText" text="Stufe erreicht">
      <formula>NOT(ISERROR(SEARCH("Stufe erreicht",K25)))</formula>
    </cfRule>
  </conditionalFormatting>
  <conditionalFormatting sqref="K33">
    <cfRule type="containsText" dxfId="355" priority="58" stopIfTrue="1" operator="containsText" text="Stufe erreicht">
      <formula>NOT(ISERROR(SEARCH("Stufe erreicht",K33)))</formula>
    </cfRule>
  </conditionalFormatting>
  <dataValidations count="2">
    <dataValidation type="list" allowBlank="1" showInputMessage="1" showErrorMessage="1" sqref="B17 D17 F17 H17 J17 D27:D31 D20:D23 F20:F24 H20:H22 B20 J27:J29 F27:F32 H27:H31 B27:B28 J20:J22" xr:uid="{D782FBB7-D661-4481-8FA7-00B9C7A5B968}">
      <formula1>"Trifft nicht zu,Trifft zu,In Umsetzung"</formula1>
    </dataValidation>
    <dataValidation type="list" allowBlank="1" showInputMessage="1" showErrorMessage="1" sqref="B21" xr:uid="{C8FC5738-0158-4395-9419-EADD3B73E831}">
      <formula1>"Trifft nicht zu,Trifft zu"</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AP48"/>
  <sheetViews>
    <sheetView showGridLines="0" topLeftCell="A5" zoomScaleNormal="100" workbookViewId="0">
      <pane xSplit="1" topLeftCell="B1" activePane="topRight" state="frozen"/>
      <selection pane="topRight" activeCell="E12" sqref="E12"/>
    </sheetView>
  </sheetViews>
  <sheetFormatPr baseColWidth="10" defaultColWidth="11.453125" defaultRowHeight="15" customHeight="1"/>
  <cols>
    <col min="1" max="1" width="24.26953125" style="12" customWidth="1"/>
    <col min="2" max="2" width="15.26953125" style="12" customWidth="1"/>
    <col min="3" max="3" width="52.26953125" style="12" customWidth="1"/>
    <col min="4" max="4" width="15.26953125" style="12" customWidth="1"/>
    <col min="5" max="5" width="52.453125" style="12" customWidth="1"/>
    <col min="6" max="6" width="15.26953125" style="12" customWidth="1"/>
    <col min="7" max="7" width="52.453125" style="12" customWidth="1"/>
    <col min="8" max="8" width="15.1796875" style="12" customWidth="1"/>
    <col min="9" max="9" width="52.453125" style="12" customWidth="1"/>
    <col min="10" max="10" width="15.1796875" style="12" customWidth="1"/>
    <col min="11" max="11" width="52.453125" style="12" customWidth="1"/>
    <col min="12" max="12" width="10.7265625" style="12" customWidth="1"/>
    <col min="13" max="14" width="11.453125" style="12" customWidth="1"/>
    <col min="15" max="15" width="28.1796875" style="12" customWidth="1"/>
    <col min="16" max="23" width="11.453125" style="12" customWidth="1"/>
    <col min="24" max="16384" width="11.453125" style="12"/>
  </cols>
  <sheetData>
    <row r="1" spans="1:22" ht="15" customHeight="1">
      <c r="A1" s="32"/>
      <c r="B1" s="33"/>
      <c r="C1" s="33"/>
      <c r="D1" s="33"/>
      <c r="E1" s="33"/>
      <c r="F1" s="33"/>
      <c r="G1" s="33"/>
      <c r="H1" s="33"/>
      <c r="I1" s="33"/>
      <c r="J1" s="33"/>
      <c r="K1" s="33"/>
      <c r="L1" s="2"/>
      <c r="M1" s="14"/>
      <c r="N1" s="14"/>
      <c r="O1" s="14"/>
      <c r="P1" s="14"/>
      <c r="Q1" s="14"/>
      <c r="R1" s="14"/>
      <c r="S1" s="14"/>
      <c r="T1" s="14"/>
      <c r="U1" s="14"/>
      <c r="V1" s="15"/>
    </row>
    <row r="2" spans="1:22" ht="15" customHeight="1">
      <c r="A2" s="34"/>
      <c r="B2" s="9"/>
      <c r="C2" s="9"/>
      <c r="D2" s="9"/>
      <c r="E2" s="9"/>
      <c r="F2" s="9"/>
      <c r="G2" s="9"/>
      <c r="H2" s="9"/>
      <c r="I2" s="9"/>
      <c r="J2" s="9"/>
      <c r="K2" s="9"/>
      <c r="L2" s="5"/>
      <c r="M2" s="17"/>
      <c r="N2" s="17"/>
      <c r="O2" s="17"/>
      <c r="P2" s="17"/>
      <c r="Q2" s="17"/>
      <c r="R2" s="17"/>
      <c r="S2" s="17"/>
      <c r="T2" s="17"/>
      <c r="U2" s="17"/>
      <c r="V2" s="18"/>
    </row>
    <row r="3" spans="1:22" ht="24" customHeight="1">
      <c r="A3" s="34"/>
      <c r="B3" s="35" t="s">
        <v>50</v>
      </c>
      <c r="C3" s="5"/>
      <c r="D3" s="5"/>
      <c r="E3" s="5"/>
      <c r="F3" s="5"/>
      <c r="G3" s="9"/>
      <c r="H3" s="9"/>
      <c r="I3" s="9"/>
      <c r="J3" s="9"/>
      <c r="K3" s="9"/>
      <c r="L3" s="5"/>
      <c r="M3" s="17"/>
      <c r="N3" s="17"/>
      <c r="O3" s="17"/>
      <c r="P3" s="17"/>
      <c r="Q3" s="17"/>
      <c r="R3" s="17"/>
      <c r="S3" s="17"/>
      <c r="T3" s="17"/>
      <c r="U3" s="17"/>
      <c r="V3" s="18"/>
    </row>
    <row r="4" spans="1:22" ht="24" customHeight="1">
      <c r="A4" s="34"/>
      <c r="B4" s="35" t="s">
        <v>23</v>
      </c>
      <c r="C4" s="5"/>
      <c r="D4" s="5"/>
      <c r="E4" s="5"/>
      <c r="F4" s="5"/>
      <c r="G4" s="9"/>
      <c r="H4" s="9"/>
      <c r="I4" s="9"/>
      <c r="J4" s="9"/>
      <c r="K4" s="9"/>
      <c r="L4" s="5"/>
      <c r="M4" s="17"/>
      <c r="N4" s="17"/>
      <c r="O4" s="17"/>
      <c r="P4" s="17"/>
      <c r="Q4" s="17"/>
      <c r="R4" s="17"/>
      <c r="S4" s="17"/>
      <c r="T4" s="17"/>
      <c r="U4" s="17"/>
      <c r="V4" s="18"/>
    </row>
    <row r="5" spans="1:22" ht="15" customHeight="1">
      <c r="A5" s="34"/>
      <c r="B5" s="7"/>
      <c r="C5" s="7"/>
      <c r="D5" s="7"/>
      <c r="E5" s="5"/>
      <c r="F5" s="5"/>
      <c r="G5" s="9"/>
      <c r="H5" s="9"/>
      <c r="I5" s="9"/>
      <c r="J5" s="9"/>
      <c r="K5" s="9"/>
      <c r="L5" s="5"/>
      <c r="M5" s="17"/>
      <c r="N5" s="17"/>
      <c r="O5" s="17"/>
      <c r="P5" s="17"/>
      <c r="Q5" s="17"/>
      <c r="R5" s="17"/>
      <c r="S5" s="17"/>
      <c r="T5" s="17"/>
      <c r="U5" s="17"/>
      <c r="V5" s="18"/>
    </row>
    <row r="6" spans="1:22" ht="76.5" customHeight="1">
      <c r="A6" s="36"/>
      <c r="B6" s="248" t="s">
        <v>136</v>
      </c>
      <c r="C6" s="249"/>
      <c r="D6" s="250"/>
      <c r="E6" s="251" t="s">
        <v>53</v>
      </c>
      <c r="F6" s="252"/>
      <c r="G6" s="9"/>
      <c r="H6" s="9"/>
      <c r="I6" s="9"/>
      <c r="J6" s="9"/>
      <c r="K6" s="9"/>
      <c r="L6" s="5"/>
      <c r="M6" s="17"/>
      <c r="N6" s="17"/>
      <c r="O6" s="17"/>
      <c r="P6" s="17"/>
      <c r="Q6" s="17"/>
      <c r="R6" s="17"/>
      <c r="S6" s="17"/>
      <c r="T6" s="17"/>
      <c r="U6" s="17"/>
      <c r="V6" s="18"/>
    </row>
    <row r="7" spans="1:22" ht="22.15" customHeight="1">
      <c r="A7" s="34"/>
      <c r="B7" s="243" t="s">
        <v>433</v>
      </c>
      <c r="C7" s="244"/>
      <c r="D7" s="244"/>
      <c r="E7" s="244"/>
      <c r="F7" s="245"/>
      <c r="G7" s="9"/>
      <c r="H7" s="9"/>
      <c r="I7" s="9"/>
      <c r="J7" s="9"/>
      <c r="K7" s="9"/>
      <c r="L7" s="5"/>
      <c r="M7" s="17"/>
      <c r="N7" s="17"/>
      <c r="O7" s="17"/>
      <c r="P7" s="17"/>
      <c r="Q7" s="17"/>
      <c r="R7" s="17"/>
      <c r="S7" s="17"/>
      <c r="T7" s="17"/>
      <c r="U7" s="17"/>
      <c r="V7" s="18"/>
    </row>
    <row r="8" spans="1:22" ht="15" customHeight="1">
      <c r="A8" s="34"/>
      <c r="B8" s="9"/>
      <c r="C8" s="9"/>
      <c r="D8" s="9"/>
      <c r="E8" s="9"/>
      <c r="F8" s="9"/>
      <c r="G8" s="9"/>
      <c r="H8" s="9"/>
      <c r="I8" s="9"/>
      <c r="J8" s="9"/>
      <c r="K8" s="9"/>
      <c r="L8" s="5"/>
      <c r="M8" s="17"/>
      <c r="N8" s="17"/>
      <c r="O8" s="17"/>
      <c r="P8" s="17"/>
      <c r="Q8" s="17"/>
      <c r="R8" s="17"/>
      <c r="S8" s="17"/>
      <c r="T8" s="17"/>
      <c r="U8" s="17"/>
      <c r="V8" s="18"/>
    </row>
    <row r="9" spans="1:22" ht="15" customHeight="1">
      <c r="A9" s="34"/>
      <c r="B9" s="9"/>
      <c r="C9" s="9"/>
      <c r="D9" s="9"/>
      <c r="E9" s="9"/>
      <c r="F9" s="9"/>
      <c r="G9" s="9"/>
      <c r="H9" s="9"/>
      <c r="I9" s="9"/>
      <c r="J9" s="9"/>
      <c r="K9" s="9"/>
      <c r="L9" s="5"/>
      <c r="M9" s="17"/>
      <c r="N9" s="17"/>
      <c r="O9" s="17"/>
      <c r="P9" s="17"/>
      <c r="Q9" s="17"/>
      <c r="R9" s="17"/>
      <c r="S9" s="17"/>
      <c r="T9" s="17"/>
      <c r="U9" s="17"/>
      <c r="V9" s="18"/>
    </row>
    <row r="10" spans="1:22" ht="15" customHeight="1">
      <c r="A10" s="34"/>
      <c r="B10" s="9"/>
      <c r="C10" s="9"/>
      <c r="D10" s="9"/>
      <c r="E10" s="9"/>
      <c r="F10" s="9"/>
      <c r="G10" s="9"/>
      <c r="H10" s="9"/>
      <c r="I10" s="9"/>
      <c r="J10" s="9"/>
      <c r="K10" s="9"/>
      <c r="L10" s="5"/>
      <c r="M10" s="17"/>
      <c r="N10" s="17"/>
      <c r="O10" s="17"/>
      <c r="P10" s="17"/>
      <c r="Q10" s="17"/>
      <c r="R10" s="17"/>
      <c r="S10" s="17"/>
      <c r="T10" s="17"/>
      <c r="U10" s="17"/>
      <c r="V10" s="18"/>
    </row>
    <row r="11" spans="1:22" ht="15" customHeight="1">
      <c r="A11" s="34"/>
      <c r="B11" s="9"/>
      <c r="C11" s="9"/>
      <c r="D11" s="9"/>
      <c r="E11" s="9"/>
      <c r="F11" s="9"/>
      <c r="G11" s="9"/>
      <c r="H11" s="9"/>
      <c r="I11" s="9"/>
      <c r="J11" s="9"/>
      <c r="K11" s="9"/>
      <c r="L11" s="5"/>
      <c r="M11" s="17"/>
      <c r="N11" s="17"/>
      <c r="O11" s="17"/>
      <c r="P11" s="17"/>
      <c r="Q11" s="17"/>
      <c r="R11" s="17"/>
      <c r="S11" s="17"/>
      <c r="T11" s="17"/>
      <c r="U11" s="17"/>
      <c r="V11" s="18"/>
    </row>
    <row r="12" spans="1:22" ht="15" customHeight="1">
      <c r="A12" s="34"/>
      <c r="B12" s="9"/>
      <c r="C12" s="9"/>
      <c r="D12" s="9"/>
      <c r="E12" s="9"/>
      <c r="F12" s="9"/>
      <c r="G12" s="9"/>
      <c r="H12" s="9"/>
      <c r="I12" s="9"/>
      <c r="J12" s="9"/>
      <c r="K12" s="9"/>
      <c r="L12" s="5"/>
      <c r="M12" s="17"/>
      <c r="N12" s="17"/>
      <c r="O12" s="17"/>
      <c r="P12" s="17"/>
      <c r="Q12" s="17"/>
      <c r="R12" s="17"/>
      <c r="S12" s="17"/>
      <c r="T12" s="17"/>
      <c r="U12" s="17"/>
      <c r="V12" s="18"/>
    </row>
    <row r="13" spans="1:22" ht="15" customHeight="1">
      <c r="A13" s="34"/>
      <c r="B13" s="9"/>
      <c r="C13" s="9"/>
      <c r="D13" s="9"/>
      <c r="E13" s="9"/>
      <c r="F13" s="9"/>
      <c r="G13" s="9"/>
      <c r="H13" s="9"/>
      <c r="I13" s="9"/>
      <c r="J13" s="9"/>
      <c r="K13" s="9"/>
      <c r="L13" s="5"/>
      <c r="M13" s="17"/>
      <c r="N13" s="17"/>
      <c r="O13" s="17"/>
      <c r="P13" s="17"/>
      <c r="Q13" s="17"/>
      <c r="R13" s="17"/>
      <c r="S13" s="17"/>
      <c r="T13" s="17"/>
      <c r="U13" s="17"/>
      <c r="V13" s="18"/>
    </row>
    <row r="14" spans="1:22" ht="13.5" customHeight="1">
      <c r="A14" s="34"/>
      <c r="B14" s="9"/>
      <c r="C14" s="9"/>
      <c r="D14" s="9"/>
      <c r="E14" s="9"/>
      <c r="F14" s="9"/>
      <c r="G14" s="9"/>
      <c r="H14" s="9"/>
      <c r="I14" s="9"/>
      <c r="J14" s="9"/>
      <c r="K14" s="9"/>
      <c r="L14" s="5"/>
      <c r="M14" s="17"/>
      <c r="N14" s="17"/>
      <c r="O14" s="17"/>
      <c r="P14" s="17"/>
      <c r="Q14" s="17"/>
      <c r="R14" s="17"/>
      <c r="S14" s="17"/>
      <c r="T14" s="17"/>
      <c r="U14" s="17"/>
      <c r="V14" s="18"/>
    </row>
    <row r="15" spans="1:22" ht="10.5" hidden="1" customHeight="1" thickBot="1">
      <c r="A15" s="34"/>
      <c r="B15" s="37"/>
      <c r="C15" s="37"/>
      <c r="D15" s="37"/>
      <c r="E15" s="37"/>
      <c r="F15" s="37"/>
      <c r="G15" s="37"/>
      <c r="H15" s="37"/>
      <c r="I15" s="37"/>
      <c r="J15" s="37"/>
      <c r="K15" s="37"/>
      <c r="L15" s="5"/>
      <c r="M15" s="17"/>
      <c r="N15" s="17"/>
      <c r="O15" s="17"/>
      <c r="P15" s="17"/>
      <c r="Q15" s="17"/>
      <c r="R15" s="17"/>
      <c r="S15" s="17"/>
      <c r="T15" s="17"/>
      <c r="U15" s="17"/>
      <c r="V15" s="18"/>
    </row>
    <row r="16" spans="1:22" ht="33" customHeight="1" thickBot="1">
      <c r="A16" s="34"/>
      <c r="B16" s="234" t="s">
        <v>11</v>
      </c>
      <c r="C16" s="223"/>
      <c r="D16" s="234" t="s">
        <v>12</v>
      </c>
      <c r="E16" s="223"/>
      <c r="F16" s="234" t="s">
        <v>54</v>
      </c>
      <c r="G16" s="223"/>
      <c r="H16" s="234" t="s">
        <v>55</v>
      </c>
      <c r="I16" s="223"/>
      <c r="J16" s="234" t="s">
        <v>15</v>
      </c>
      <c r="K16" s="223"/>
      <c r="L16" s="5"/>
      <c r="M16" s="17"/>
      <c r="N16" s="17"/>
      <c r="O16" s="17"/>
      <c r="P16" s="17"/>
      <c r="Q16" s="17"/>
      <c r="R16" s="17"/>
      <c r="S16" s="17"/>
      <c r="T16" s="17"/>
      <c r="U16" s="17"/>
      <c r="V16" s="18"/>
    </row>
    <row r="17" spans="1:22" ht="34.5" customHeight="1" thickBot="1">
      <c r="A17" s="38"/>
      <c r="B17" s="222" t="str">
        <f>IF((COUNTIF(B18:B51,"Trifft zu")/(COUNTIF(B18:B51,"Trifft zu")+COUNTIF(B18:B51,"Trifft nicht zu")+COUNTIF(B18:B51,"in Umsetzung")))&gt;=0.8,"Dimensionsstufe erreicht","Dimensionsstufe nicht erreicht")</f>
        <v>Dimensionsstufe nicht erreicht</v>
      </c>
      <c r="C17" s="223"/>
      <c r="D17" s="222" t="str">
        <f>IF(AND((COUNTIF(D18:D51,"Trifft zu")/(COUNTIF(D18:D51,"Trifft zu")+COUNTIF(D18:D51,"Trifft nicht zu")+COUNTIF(D18:D51,"in Umsetzung")))&gt;=0.8,B17="Dimensionsstufe erreicht"),"Dimensionsstufe erreicht","Dimensionsstufe nicht erreicht")</f>
        <v>Dimensionsstufe nicht erreicht</v>
      </c>
      <c r="E17" s="223"/>
      <c r="F17" s="222" t="str">
        <f>IF(AND((COUNTIF(F18:F51,"Trifft zu")/(COUNTIF(F18:F51,"Trifft zu")+COUNTIF(F18:F51,"Trifft nicht zu")+COUNTIF(F18:F51,"in Umsetzung")))&gt;=0.8,D17="Dimensionsstufe erreicht"),"Dimensionsstufe erreicht","Dimensionsstufe nicht erreicht")</f>
        <v>Dimensionsstufe nicht erreicht</v>
      </c>
      <c r="G17" s="223"/>
      <c r="H17" s="222" t="str">
        <f>IF(AND((COUNTIF(H18:H51,"Trifft zu")/(COUNTIF(H18:H51,"Trifft zu")+COUNTIF(H18:H51,"Trifft nicht zu")+COUNTIF(H18:H51,"in Umsetzung")))&gt;=0.8,F17="Dimensionsstufe erreicht"),"Dimensionsstufe erreicht","Dimensionsstufe nicht erreicht")</f>
        <v>Dimensionsstufe nicht erreicht</v>
      </c>
      <c r="I17" s="223"/>
      <c r="J17" s="222" t="str">
        <f>IF(AND((COUNTIF(J18:J51,"Trifft zu")/(COUNTIF(J18:J51,"Trifft zu")+COUNTIF(J18:J51,"Trifft nicht zu")+COUNTIF(J18:J51,"in Umsetzung")))&gt;=0.8,H17="Dimensionsstufe erreicht"),"Dimensionsstufe erreicht","Dimensionsstufe nicht erreicht")</f>
        <v>Dimensionsstufe nicht erreicht</v>
      </c>
      <c r="K17" s="223"/>
      <c r="L17" s="39"/>
      <c r="M17" s="17"/>
      <c r="N17" s="17"/>
      <c r="O17" s="17"/>
      <c r="P17" s="17"/>
      <c r="Q17" s="17"/>
      <c r="R17" s="17"/>
      <c r="S17" s="17"/>
      <c r="T17" s="17"/>
      <c r="U17" s="17"/>
      <c r="V17" s="18"/>
    </row>
    <row r="18" spans="1:22" ht="114.75" customHeight="1">
      <c r="A18" s="220" t="s">
        <v>137</v>
      </c>
      <c r="B18" s="117" t="s">
        <v>56</v>
      </c>
      <c r="C18" s="102" t="s">
        <v>138</v>
      </c>
      <c r="D18" s="115" t="s">
        <v>56</v>
      </c>
      <c r="E18" s="98" t="s">
        <v>139</v>
      </c>
      <c r="F18" s="116" t="s">
        <v>56</v>
      </c>
      <c r="G18" s="102" t="s">
        <v>140</v>
      </c>
      <c r="H18" s="116" t="s">
        <v>56</v>
      </c>
      <c r="I18" s="143" t="s">
        <v>141</v>
      </c>
      <c r="J18" s="115" t="s">
        <v>56</v>
      </c>
      <c r="K18" s="98" t="s">
        <v>142</v>
      </c>
      <c r="L18" s="39"/>
      <c r="M18" s="17"/>
      <c r="N18" s="17"/>
      <c r="O18" s="17"/>
      <c r="P18" s="17"/>
      <c r="Q18" s="17"/>
      <c r="R18" s="17"/>
      <c r="S18" s="17"/>
      <c r="T18" s="17"/>
      <c r="U18" s="17"/>
      <c r="V18" s="18"/>
    </row>
    <row r="19" spans="1:22" ht="115.5" customHeight="1">
      <c r="A19" s="240"/>
      <c r="B19" s="27"/>
      <c r="C19" s="99"/>
      <c r="D19" s="116" t="s">
        <v>56</v>
      </c>
      <c r="E19" s="169" t="s">
        <v>143</v>
      </c>
      <c r="F19" s="116" t="s">
        <v>56</v>
      </c>
      <c r="G19" s="102" t="s">
        <v>144</v>
      </c>
      <c r="H19" s="116" t="s">
        <v>56</v>
      </c>
      <c r="I19" s="102" t="s">
        <v>145</v>
      </c>
      <c r="J19" s="101"/>
      <c r="K19" s="99"/>
      <c r="L19" s="39"/>
      <c r="M19" s="17"/>
      <c r="N19" s="17"/>
      <c r="O19" s="17"/>
      <c r="P19" s="17"/>
      <c r="Q19" s="17"/>
      <c r="R19" s="17"/>
      <c r="S19" s="17"/>
      <c r="T19" s="17"/>
      <c r="U19" s="17"/>
      <c r="V19" s="18"/>
    </row>
    <row r="20" spans="1:22" ht="100.9" customHeight="1">
      <c r="A20" s="240"/>
      <c r="B20" s="27"/>
      <c r="C20" s="99"/>
      <c r="D20" s="116" t="s">
        <v>56</v>
      </c>
      <c r="E20" s="102" t="s">
        <v>146</v>
      </c>
      <c r="F20" s="116" t="s">
        <v>56</v>
      </c>
      <c r="G20" s="102" t="s">
        <v>147</v>
      </c>
      <c r="H20" s="116" t="s">
        <v>56</v>
      </c>
      <c r="I20" s="169" t="s">
        <v>148</v>
      </c>
      <c r="J20" s="101"/>
      <c r="K20" s="99"/>
      <c r="L20" s="39"/>
      <c r="M20" s="17"/>
      <c r="N20" s="17"/>
      <c r="O20" s="17"/>
      <c r="P20" s="17"/>
      <c r="Q20" s="17"/>
      <c r="R20" s="17"/>
      <c r="S20" s="17"/>
      <c r="T20" s="17"/>
      <c r="U20" s="17"/>
      <c r="V20" s="18"/>
    </row>
    <row r="21" spans="1:22" ht="23.25" customHeight="1" thickBot="1">
      <c r="A21" s="240"/>
      <c r="B21" s="78"/>
      <c r="C21" s="94" t="str">
        <f>IF((COUNTIF(B18:B20,"Trifft zu")/(COUNTIF(B18:B20,"Trifft zu")+COUNTIF(B18:B20,"Trifft nicht zu")+COUNTIF(B18:B20,"in Umsetzung")))&gt;=0.8,"Stufe erreicht","Stufe nicht erreicht")</f>
        <v>Stufe nicht erreicht</v>
      </c>
      <c r="D21" s="78"/>
      <c r="E21" s="103" t="str">
        <f>IF(AND((COUNTIF(D18:D21,"Trifft zu")/(COUNTIF(D18:D21,"Trifft zu")+COUNTIF(D18:D21,"Trifft nicht zu")+COUNTIF(D18:D21,"in Umsetzung")))&gt;=0.8,C21="Stufe erreicht"),"Stufe erreicht","Stufe nicht erreicht")</f>
        <v>Stufe nicht erreicht</v>
      </c>
      <c r="F21" s="78"/>
      <c r="G21" s="103" t="str">
        <f>IF(AND((COUNTIF(F18:F21,"Trifft zu")/(COUNTIF(F18:F21,"Trifft zu")+COUNTIF(F18:F21,"Trifft nicht zu")+COUNTIF(F18:F21,"in Umsetzung")))&gt;=0.8,E21="Stufe erreicht"),"Stufe erreicht","Stufe nicht erreicht")</f>
        <v>Stufe nicht erreicht</v>
      </c>
      <c r="H21" s="78"/>
      <c r="I21" s="103" t="str">
        <f>IF(AND((COUNTIF(H18:H21,"Trifft zu")/(COUNTIF(H18:H21,"Trifft zu")+COUNTIF(H18:H21,"Trifft nicht zu")+COUNTIF(H18:H21,"in Umsetzung")))&gt;=0.8,G21="Stufe erreicht"),"Stufe erreicht","Stufe nicht erreicht")</f>
        <v>Stufe nicht erreicht</v>
      </c>
      <c r="J21" s="78"/>
      <c r="K21" s="103" t="str">
        <f>IF(AND((COUNTIF(J18:J21,"Trifft zu")/(COUNTIF(J18:J21,"Trifft zu")+COUNTIF(J18:J21,"Trifft nicht zu")+COUNTIF(J18:J21,"in Umsetzung")))&gt;=0.8,I21="Stufe erreicht"),"Stufe erreicht","Stufe nicht erreicht")</f>
        <v>Stufe nicht erreicht</v>
      </c>
      <c r="L21" s="39"/>
      <c r="M21" s="17"/>
      <c r="N21" s="17"/>
      <c r="O21" s="17"/>
      <c r="P21" s="17"/>
      <c r="Q21" s="17"/>
      <c r="R21" s="17"/>
      <c r="S21" s="17"/>
      <c r="T21" s="17"/>
      <c r="U21" s="17"/>
      <c r="V21" s="18"/>
    </row>
    <row r="22" spans="1:22" ht="20.25" customHeight="1" thickBot="1">
      <c r="A22" s="79"/>
      <c r="B22" s="254" t="s">
        <v>11</v>
      </c>
      <c r="C22" s="219"/>
      <c r="D22" s="218" t="s">
        <v>12</v>
      </c>
      <c r="E22" s="219"/>
      <c r="F22" s="218" t="s">
        <v>54</v>
      </c>
      <c r="G22" s="219"/>
      <c r="H22" s="218" t="s">
        <v>55</v>
      </c>
      <c r="I22" s="253"/>
      <c r="J22" s="218" t="s">
        <v>15</v>
      </c>
      <c r="K22" s="219"/>
      <c r="L22" s="39"/>
      <c r="M22" s="17"/>
      <c r="N22" s="17"/>
      <c r="O22" s="17"/>
      <c r="P22" s="17"/>
      <c r="Q22" s="17"/>
      <c r="R22" s="17"/>
      <c r="S22" s="17"/>
      <c r="T22" s="17"/>
      <c r="U22" s="17"/>
      <c r="V22" s="18"/>
    </row>
    <row r="23" spans="1:22" ht="130.5" customHeight="1">
      <c r="A23" s="240" t="s">
        <v>149</v>
      </c>
      <c r="B23" s="117" t="s">
        <v>56</v>
      </c>
      <c r="C23" s="102" t="s">
        <v>150</v>
      </c>
      <c r="D23" s="117" t="s">
        <v>56</v>
      </c>
      <c r="E23" s="102" t="s">
        <v>151</v>
      </c>
      <c r="F23" s="117" t="s">
        <v>56</v>
      </c>
      <c r="G23" s="98" t="s">
        <v>152</v>
      </c>
      <c r="H23" s="117" t="s">
        <v>56</v>
      </c>
      <c r="I23" s="170" t="s">
        <v>153</v>
      </c>
      <c r="J23" s="117" t="s">
        <v>56</v>
      </c>
      <c r="K23" s="41" t="s">
        <v>154</v>
      </c>
      <c r="L23" s="5"/>
      <c r="M23" s="17"/>
      <c r="N23" s="17"/>
      <c r="O23" s="17"/>
      <c r="P23" s="17"/>
      <c r="Q23" s="17"/>
      <c r="R23" s="17"/>
      <c r="S23" s="17"/>
      <c r="T23" s="17"/>
      <c r="U23" s="17"/>
      <c r="V23" s="18"/>
    </row>
    <row r="24" spans="1:22" ht="90.75" customHeight="1">
      <c r="A24" s="240"/>
      <c r="B24" s="27"/>
      <c r="C24" s="77"/>
      <c r="D24" s="27"/>
      <c r="E24" s="102"/>
      <c r="F24" s="116" t="s">
        <v>56</v>
      </c>
      <c r="G24" s="102" t="s">
        <v>155</v>
      </c>
      <c r="H24" s="116" t="s">
        <v>56</v>
      </c>
      <c r="I24" s="102" t="s">
        <v>156</v>
      </c>
      <c r="J24" s="27"/>
      <c r="K24" s="26"/>
      <c r="L24" s="97"/>
      <c r="M24" s="17"/>
      <c r="N24" s="17"/>
      <c r="O24" s="17"/>
      <c r="P24" s="17"/>
      <c r="Q24" s="17"/>
      <c r="R24" s="17"/>
      <c r="S24" s="17"/>
      <c r="T24" s="17"/>
      <c r="U24" s="17"/>
      <c r="V24" s="18"/>
    </row>
    <row r="25" spans="1:22" ht="23.25" customHeight="1" thickBot="1">
      <c r="A25" s="255"/>
      <c r="B25" s="30"/>
      <c r="C25" s="94" t="str">
        <f>IF((COUNTIF(B23:B24,"Trifft zu")/(COUNTIF(B23:B24,"Trifft zu")+COUNTIF(B23:B24,"Trifft nicht zu")+COUNTIF(B23:B24,"in Umsetzung")))&gt;=0.8,"Stufe erreicht","Stufe nicht erreicht")</f>
        <v>Stufe nicht erreicht</v>
      </c>
      <c r="D25" s="30"/>
      <c r="E25" s="103" t="str">
        <f>IF(AND((COUNTIF(D22:D25,"Trifft zu")/(COUNTIF(D22:D25,"Trifft zu")+COUNTIF(D22:D25,"Trifft nicht zu")+COUNTIF(D22:D25,"in Umsetzung")))&gt;=0.8,C25="Stufe erreicht"),"Stufe erreicht","Stufe nicht erreicht")</f>
        <v>Stufe nicht erreicht</v>
      </c>
      <c r="F25" s="30"/>
      <c r="G25" s="103" t="str">
        <f>IF(AND((COUNTIF(F22:F25,"Trifft zu")/(COUNTIF(F22:F25,"Trifft zu")+COUNTIF(F22:F25,"Trifft nicht zu")+COUNTIF(F22:F25,"in Umsetzung")))&gt;=0.8,E25="Stufe erreicht"),"Stufe erreicht","Stufe nicht erreicht")</f>
        <v>Stufe nicht erreicht</v>
      </c>
      <c r="H25" s="30"/>
      <c r="I25" s="103" t="str">
        <f>IF(AND((COUNTIF(H22:H25,"Trifft zu")/(COUNTIF(H22:H25,"Trifft zu")+COUNTIF(H22:H25,"Trifft nicht zu")+COUNTIF(H22:H25,"in Umsetzung")))&gt;=0.8,G25="Stufe erreicht"),"Stufe erreicht","Stufe nicht erreicht")</f>
        <v>Stufe nicht erreicht</v>
      </c>
      <c r="J25" s="30"/>
      <c r="K25" s="103" t="str">
        <f>IF(AND((COUNTIF(J22:J25,"Trifft zu")/(COUNTIF(J22:J25,"Trifft zu")+COUNTIF(J22:J25,"Trifft nicht zu")+COUNTIF(J22:J25,"in Umsetzung")))&gt;=0.8,I25="Stufe erreicht"),"Stufe erreicht","Stufe nicht erreicht")</f>
        <v>Stufe nicht erreicht</v>
      </c>
      <c r="L25" s="5"/>
      <c r="M25" s="17"/>
      <c r="N25" s="17"/>
      <c r="O25" s="17"/>
      <c r="P25" s="17"/>
      <c r="Q25" s="17"/>
      <c r="R25" s="17"/>
      <c r="S25" s="17"/>
      <c r="T25" s="17"/>
      <c r="U25" s="17"/>
      <c r="V25" s="18"/>
    </row>
    <row r="26" spans="1:22" ht="20.25" customHeight="1" thickBot="1">
      <c r="A26" s="40"/>
      <c r="B26" s="218" t="s">
        <v>11</v>
      </c>
      <c r="C26" s="219"/>
      <c r="D26" s="218" t="s">
        <v>12</v>
      </c>
      <c r="E26" s="219"/>
      <c r="F26" s="218" t="s">
        <v>54</v>
      </c>
      <c r="G26" s="219"/>
      <c r="H26" s="246" t="s">
        <v>55</v>
      </c>
      <c r="I26" s="247"/>
      <c r="J26" s="218" t="s">
        <v>15</v>
      </c>
      <c r="K26" s="219"/>
      <c r="L26" s="39"/>
      <c r="M26" s="17"/>
      <c r="N26" s="17"/>
      <c r="O26" s="17"/>
      <c r="P26" s="17"/>
      <c r="Q26" s="17"/>
      <c r="R26" s="17"/>
      <c r="S26" s="17"/>
      <c r="T26" s="17"/>
      <c r="U26" s="17"/>
      <c r="V26" s="18"/>
    </row>
    <row r="27" spans="1:22" ht="147" customHeight="1" thickBot="1">
      <c r="A27" s="220" t="s">
        <v>157</v>
      </c>
      <c r="B27" s="117" t="s">
        <v>56</v>
      </c>
      <c r="C27" s="98" t="s">
        <v>158</v>
      </c>
      <c r="D27" s="115" t="s">
        <v>56</v>
      </c>
      <c r="E27" s="98" t="s">
        <v>159</v>
      </c>
      <c r="F27" s="115" t="s">
        <v>56</v>
      </c>
      <c r="G27" s="98" t="s">
        <v>160</v>
      </c>
      <c r="H27" s="154" t="s">
        <v>56</v>
      </c>
      <c r="I27" s="171" t="s">
        <v>161</v>
      </c>
      <c r="J27" s="121" t="s">
        <v>56</v>
      </c>
      <c r="K27" s="42" t="s">
        <v>162</v>
      </c>
      <c r="L27" s="5"/>
      <c r="M27" s="17"/>
      <c r="N27" s="17"/>
      <c r="O27" s="17"/>
      <c r="P27" s="17"/>
      <c r="Q27" s="17"/>
      <c r="R27" s="17"/>
      <c r="S27" s="17"/>
      <c r="T27" s="17"/>
      <c r="U27" s="17"/>
      <c r="V27" s="18"/>
    </row>
    <row r="28" spans="1:22" ht="99.75" customHeight="1" thickBot="1">
      <c r="A28" s="240"/>
      <c r="B28" s="27"/>
      <c r="C28" s="99"/>
      <c r="D28" s="116" t="s">
        <v>56</v>
      </c>
      <c r="E28" s="102" t="s">
        <v>163</v>
      </c>
      <c r="F28" s="116" t="s">
        <v>56</v>
      </c>
      <c r="G28" s="152" t="s">
        <v>164</v>
      </c>
      <c r="H28" s="109"/>
      <c r="I28" s="152"/>
      <c r="J28" s="109"/>
      <c r="K28" s="42"/>
      <c r="L28" s="5"/>
      <c r="M28" s="17"/>
      <c r="N28" s="17"/>
      <c r="O28" s="17"/>
      <c r="P28" s="17"/>
      <c r="Q28" s="17"/>
      <c r="R28" s="17"/>
      <c r="S28" s="17"/>
      <c r="T28" s="17"/>
      <c r="U28" s="17"/>
      <c r="V28" s="18"/>
    </row>
    <row r="29" spans="1:22" ht="60" customHeight="1" thickBot="1">
      <c r="A29" s="240"/>
      <c r="B29" s="27"/>
      <c r="C29" s="99"/>
      <c r="D29" s="116" t="s">
        <v>56</v>
      </c>
      <c r="E29" s="102" t="s">
        <v>165</v>
      </c>
      <c r="F29" s="116" t="s">
        <v>56</v>
      </c>
      <c r="G29" s="152" t="s">
        <v>166</v>
      </c>
      <c r="H29" s="109"/>
      <c r="I29" s="153"/>
      <c r="J29" s="109"/>
      <c r="K29" s="42"/>
      <c r="L29" s="5"/>
      <c r="M29" s="17"/>
      <c r="N29" s="17"/>
      <c r="O29" s="17"/>
      <c r="P29" s="17"/>
      <c r="Q29" s="17"/>
      <c r="R29" s="17"/>
      <c r="S29" s="17"/>
      <c r="T29" s="17"/>
      <c r="U29" s="17"/>
      <c r="V29" s="18"/>
    </row>
    <row r="30" spans="1:22" ht="23.25" customHeight="1" thickBot="1">
      <c r="A30" s="240"/>
      <c r="B30" s="30"/>
      <c r="C30" s="94" t="str">
        <f>IF((COUNTIF(B27:B29,"Trifft zu")/(COUNTIF(B27:B29,"Trifft zu")+COUNTIF(B27:B29,"Trifft nicht zu")+COUNTIF(B27:B29,"in Umsetzung")))&gt;=0.8,"Stufe erreicht","Stufe nicht erreicht")</f>
        <v>Stufe nicht erreicht</v>
      </c>
      <c r="D30" s="30"/>
      <c r="E30" s="103" t="str">
        <f>IF(AND((COUNTIF(D27:D30,"Trifft zu")/(COUNTIF(D27:D30,"Trifft zu")+COUNTIF(D27:D30,"Trifft nicht zu")+COUNTIF(D27:D30,"in Umsetzung")))&gt;=0.8,C30="Stufe erreicht"),"Stufe erreicht","Stufe nicht erreicht")</f>
        <v>Stufe nicht erreicht</v>
      </c>
      <c r="F30" s="30"/>
      <c r="G30" s="103" t="str">
        <f>IF(AND((COUNTIF(F27:F30,"Trifft zu")/(COUNTIF(F27:F30,"Trifft zu")+COUNTIF(F27:F30,"Trifft nicht zu")+COUNTIF(F27:F30,"in Umsetzung")))&gt;=0.8,E30="Stufe erreicht"),"Stufe erreicht","Stufe nicht erreicht")</f>
        <v>Stufe nicht erreicht</v>
      </c>
      <c r="H30" s="30"/>
      <c r="I30" s="103" t="str">
        <f>IF(AND((COUNTIF(H27:H30,"Trifft zu")/(COUNTIF(H27:H30,"Trifft zu")+COUNTIF(H27:H30,"Trifft nicht zu")+COUNTIF(H27:H30,"in Umsetzung")))&gt;=0.8,G30="Stufe erreicht"),"Stufe erreicht","Stufe nicht erreicht")</f>
        <v>Stufe nicht erreicht</v>
      </c>
      <c r="J30" s="30"/>
      <c r="K30" s="103" t="str">
        <f>IF(AND((COUNTIF(J27:J30,"Trifft zu")/(COUNTIF(J27:J30,"Trifft zu")+COUNTIF(J27:J30,"Trifft nicht zu")+COUNTIF(J27:J30,"in Umsetzung")))&gt;=0.8,I30="Stufe erreicht"),"Stufe erreicht","Stufe nicht erreicht")</f>
        <v>Stufe nicht erreicht</v>
      </c>
      <c r="L30" s="5"/>
      <c r="M30" s="17"/>
      <c r="N30" s="17"/>
      <c r="O30" s="17"/>
      <c r="P30" s="17"/>
      <c r="Q30" s="17"/>
      <c r="R30" s="17"/>
      <c r="S30" s="17"/>
      <c r="T30" s="17"/>
      <c r="U30" s="17"/>
      <c r="V30" s="18"/>
    </row>
    <row r="31" spans="1:22" ht="20.25" customHeight="1" thickBot="1">
      <c r="A31" s="43"/>
      <c r="B31" s="218" t="s">
        <v>11</v>
      </c>
      <c r="C31" s="219"/>
      <c r="D31" s="218" t="s">
        <v>12</v>
      </c>
      <c r="E31" s="219"/>
      <c r="F31" s="218" t="s">
        <v>54</v>
      </c>
      <c r="G31" s="219"/>
      <c r="H31" s="218" t="s">
        <v>55</v>
      </c>
      <c r="I31" s="219"/>
      <c r="J31" s="218" t="s">
        <v>15</v>
      </c>
      <c r="K31" s="219"/>
      <c r="L31" s="39"/>
      <c r="M31" s="17"/>
      <c r="N31" s="17"/>
      <c r="O31" s="17"/>
      <c r="P31" s="17"/>
      <c r="Q31" s="17"/>
      <c r="R31" s="17"/>
      <c r="S31" s="17"/>
      <c r="T31" s="17"/>
      <c r="U31" s="17"/>
      <c r="V31" s="18"/>
    </row>
    <row r="32" spans="1:22" ht="221.25" customHeight="1">
      <c r="A32" s="240" t="s">
        <v>27</v>
      </c>
      <c r="B32" s="117" t="s">
        <v>56</v>
      </c>
      <c r="C32" s="66" t="s">
        <v>167</v>
      </c>
      <c r="D32" s="117" t="s">
        <v>56</v>
      </c>
      <c r="E32" s="169" t="s">
        <v>168</v>
      </c>
      <c r="F32" s="117" t="s">
        <v>56</v>
      </c>
      <c r="G32" s="169" t="s">
        <v>169</v>
      </c>
      <c r="H32" s="117" t="s">
        <v>56</v>
      </c>
      <c r="I32" s="169" t="s">
        <v>170</v>
      </c>
      <c r="J32" s="117" t="s">
        <v>56</v>
      </c>
      <c r="K32" s="102" t="s">
        <v>171</v>
      </c>
      <c r="L32" s="39"/>
      <c r="M32" s="17"/>
      <c r="N32" s="17"/>
      <c r="O32" s="17"/>
      <c r="P32" s="17"/>
      <c r="Q32" s="17"/>
      <c r="R32" s="17"/>
      <c r="S32" s="17"/>
      <c r="T32" s="17"/>
      <c r="U32" s="17"/>
      <c r="V32" s="18"/>
    </row>
    <row r="33" spans="1:42" ht="73.5" customHeight="1">
      <c r="A33" s="240"/>
      <c r="B33" s="27"/>
      <c r="C33" s="28"/>
      <c r="D33" s="27"/>
      <c r="E33" s="28"/>
      <c r="F33" s="118" t="s">
        <v>56</v>
      </c>
      <c r="G33" s="102" t="s">
        <v>172</v>
      </c>
      <c r="H33" s="118" t="s">
        <v>56</v>
      </c>
      <c r="I33" s="102" t="s">
        <v>173</v>
      </c>
      <c r="J33" s="27"/>
      <c r="K33" s="28"/>
      <c r="L33" s="39"/>
      <c r="M33" s="17"/>
      <c r="N33" s="17"/>
      <c r="O33" s="17"/>
      <c r="P33" s="17"/>
      <c r="Q33" s="17"/>
      <c r="R33" s="17"/>
      <c r="S33" s="17"/>
      <c r="T33" s="17"/>
      <c r="U33" s="17"/>
      <c r="V33" s="18"/>
    </row>
    <row r="34" spans="1:42" ht="93" customHeight="1">
      <c r="A34" s="240"/>
      <c r="B34" s="27"/>
      <c r="C34" s="28"/>
      <c r="D34" s="27"/>
      <c r="E34" s="28"/>
      <c r="F34" s="118" t="s">
        <v>56</v>
      </c>
      <c r="G34" s="102" t="s">
        <v>174</v>
      </c>
      <c r="H34" s="118" t="s">
        <v>56</v>
      </c>
      <c r="I34" s="144" t="s">
        <v>175</v>
      </c>
      <c r="J34" s="27"/>
      <c r="K34" s="28"/>
      <c r="L34" s="39"/>
      <c r="M34" s="17"/>
      <c r="N34" s="17"/>
      <c r="O34" s="17"/>
      <c r="P34" s="17"/>
      <c r="Q34" s="17"/>
      <c r="R34" s="17"/>
      <c r="S34" s="17"/>
      <c r="T34" s="17"/>
      <c r="U34" s="17"/>
      <c r="V34" s="18"/>
    </row>
    <row r="35" spans="1:42" ht="23.25" customHeight="1">
      <c r="A35" s="240"/>
      <c r="B35" s="27"/>
      <c r="C35" s="94" t="str">
        <f>IF((COUNTIF(B32:B34,"Trifft zu")/(COUNTIF(B32:B34,"Trifft zu")+COUNTIF(B32:B34,"Trifft nicht zu")+COUNTIF(B32:B34,"in Umsetzung")))&gt;=0.8,"Stufe erreicht","Stufe nicht erreicht")</f>
        <v>Stufe nicht erreicht</v>
      </c>
      <c r="D35" s="27"/>
      <c r="E35" s="103" t="str">
        <f>IF(AND((COUNTIF(D32:D35,"Trifft zu")/(COUNTIF(D32:D35,"Trifft zu")+COUNTIF(D32:D35,"Trifft nicht zu")+COUNTIF(D32:D35,"in Umsetzung")))&gt;=0.8,C35="Stufe erreicht"),"Stufe erreicht","Stufe nicht erreicht")</f>
        <v>Stufe nicht erreicht</v>
      </c>
      <c r="F35" s="27"/>
      <c r="G35" s="103" t="str">
        <f>IF(AND((COUNTIF(F32:F35,"Trifft zu")/(COUNTIF(F32:F35,"Trifft zu")+COUNTIF(F32:F35,"Trifft nicht zu")+COUNTIF(F32:F35,"in Umsetzung")))&gt;=0.8,E35="Stufe erreicht"),"Stufe erreicht","Stufe nicht erreicht")</f>
        <v>Stufe nicht erreicht</v>
      </c>
      <c r="H35" s="27"/>
      <c r="I35" s="103" t="str">
        <f>IF(AND((COUNTIF(H32:H35,"Trifft zu")/(COUNTIF(H32:H35,"Trifft zu")+COUNTIF(H32:H35,"Trifft nicht zu")+COUNTIF(H32:H35,"in Umsetzung")))&gt;=0.8,G35="Stufe erreicht"),"Stufe erreicht","Stufe nicht erreicht")</f>
        <v>Stufe nicht erreicht</v>
      </c>
      <c r="J35" s="27"/>
      <c r="K35" s="103" t="str">
        <f>IF(AND((COUNTIF(J32:J35,"Trifft zu")/(COUNTIF(J32:J35,"Trifft zu")+COUNTIF(J32:J35,"Trifft nicht zu")+COUNTIF(J32:J35,"in Umsetzung")))&gt;=0.8,I35="Stufe erreicht"),"Stufe erreicht","Stufe nicht erreicht")</f>
        <v>Stufe nicht erreicht</v>
      </c>
      <c r="L35" s="39"/>
      <c r="M35" s="17"/>
      <c r="N35" s="17"/>
      <c r="O35" s="17"/>
      <c r="P35" s="17"/>
      <c r="Q35" s="17"/>
      <c r="R35" s="17"/>
      <c r="S35" s="17"/>
      <c r="T35" s="17"/>
      <c r="U35" s="17"/>
      <c r="V35" s="18"/>
    </row>
    <row r="36" spans="1:42" ht="15" customHeight="1">
      <c r="A36" s="34"/>
      <c r="B36" s="9"/>
      <c r="C36" s="9"/>
      <c r="D36" s="9"/>
      <c r="E36" s="9"/>
      <c r="F36" s="9"/>
      <c r="G36" s="9"/>
      <c r="H36" s="9"/>
      <c r="I36" s="9"/>
      <c r="J36" s="9"/>
      <c r="K36" s="9"/>
      <c r="L36" s="5"/>
      <c r="M36" s="17"/>
      <c r="N36" s="17"/>
      <c r="O36" s="17"/>
      <c r="P36" s="17"/>
      <c r="Q36" s="17"/>
      <c r="R36" s="17"/>
      <c r="S36" s="17"/>
      <c r="T36" s="17"/>
      <c r="U36" s="17"/>
      <c r="V36" s="18"/>
    </row>
    <row r="37" spans="1:42" ht="15" customHeight="1">
      <c r="A37" s="34"/>
      <c r="B37" s="9"/>
      <c r="C37" s="9"/>
      <c r="D37" s="9"/>
      <c r="E37" s="9"/>
      <c r="F37" s="9"/>
      <c r="G37" s="9"/>
      <c r="H37" s="9"/>
      <c r="I37" s="9"/>
      <c r="J37" s="9"/>
      <c r="K37" s="9"/>
      <c r="L37" s="5"/>
      <c r="M37" s="17"/>
      <c r="N37" s="17"/>
      <c r="O37" s="17"/>
      <c r="P37" s="17"/>
      <c r="Q37" s="17"/>
      <c r="R37" s="17"/>
      <c r="S37" s="17"/>
      <c r="T37" s="17"/>
      <c r="U37" s="17"/>
      <c r="V37" s="18"/>
    </row>
    <row r="38" spans="1:42" ht="15" customHeight="1">
      <c r="A38" s="34"/>
      <c r="B38" s="9"/>
      <c r="C38" s="9"/>
      <c r="D38" s="9"/>
      <c r="E38" s="9"/>
      <c r="F38" s="9"/>
      <c r="G38" s="9"/>
      <c r="H38" s="9"/>
      <c r="I38" s="9"/>
      <c r="J38" s="9"/>
      <c r="K38" s="9"/>
      <c r="L38" s="5"/>
      <c r="M38" s="17"/>
      <c r="N38" s="17"/>
      <c r="O38" s="17"/>
      <c r="P38" s="17"/>
      <c r="Q38" s="17"/>
      <c r="R38" s="17"/>
      <c r="S38" s="17"/>
      <c r="T38" s="17"/>
      <c r="U38" s="17"/>
      <c r="V38" s="18"/>
    </row>
    <row r="39" spans="1:42" ht="15" customHeight="1">
      <c r="A39" s="34"/>
      <c r="B39" s="9"/>
      <c r="C39" s="9"/>
      <c r="D39" s="9"/>
      <c r="E39" s="9"/>
      <c r="F39" s="9"/>
      <c r="G39" s="9"/>
      <c r="H39" s="9"/>
      <c r="I39" s="9"/>
      <c r="J39" s="9"/>
      <c r="K39" s="9"/>
      <c r="L39" s="5"/>
      <c r="M39" s="17"/>
      <c r="N39" s="17"/>
      <c r="O39" s="17"/>
      <c r="P39" s="17"/>
      <c r="Q39" s="17"/>
      <c r="R39" s="17"/>
      <c r="S39" s="17"/>
      <c r="T39" s="17"/>
      <c r="U39" s="17"/>
      <c r="V39" s="18"/>
    </row>
    <row r="40" spans="1:42" ht="15" customHeight="1">
      <c r="A40" s="34"/>
      <c r="B40" s="9"/>
      <c r="C40" s="9"/>
      <c r="D40" s="9"/>
      <c r="E40" s="9"/>
      <c r="F40" s="9"/>
      <c r="G40" s="9"/>
      <c r="H40" s="9"/>
      <c r="I40" s="9"/>
      <c r="J40" s="9"/>
      <c r="K40" s="9"/>
      <c r="L40" s="5"/>
      <c r="M40" s="17"/>
      <c r="N40" s="17"/>
      <c r="O40" s="17"/>
      <c r="P40" s="17"/>
      <c r="Q40" s="17"/>
      <c r="R40" s="17"/>
      <c r="S40" s="17"/>
      <c r="T40" s="17"/>
      <c r="U40" s="17"/>
      <c r="V40" s="18"/>
    </row>
    <row r="41" spans="1:42" ht="15" customHeight="1">
      <c r="A41" s="34"/>
      <c r="B41" s="9"/>
      <c r="C41" s="9"/>
      <c r="D41" s="9"/>
      <c r="E41" s="9"/>
      <c r="F41" s="9"/>
      <c r="G41" s="9"/>
      <c r="H41" s="9"/>
      <c r="I41" s="9"/>
      <c r="J41" s="9"/>
      <c r="K41" s="9"/>
      <c r="L41" s="5"/>
      <c r="M41" s="17"/>
      <c r="N41" s="17"/>
      <c r="O41" s="17"/>
      <c r="P41" s="17"/>
      <c r="Q41" s="17"/>
      <c r="R41" s="17"/>
      <c r="S41" s="17"/>
      <c r="T41" s="17"/>
      <c r="U41" s="17"/>
      <c r="V41" s="18"/>
    </row>
    <row r="42" spans="1:42" ht="15" customHeight="1">
      <c r="A42" s="34"/>
      <c r="B42" s="9"/>
      <c r="C42" s="9"/>
      <c r="D42" s="9"/>
      <c r="E42" s="9"/>
      <c r="F42" s="9"/>
      <c r="G42" s="9"/>
      <c r="H42" s="9"/>
      <c r="I42" s="9"/>
      <c r="J42" s="9"/>
      <c r="K42" s="9"/>
      <c r="L42" s="5"/>
      <c r="M42" s="17"/>
      <c r="N42" s="17"/>
      <c r="O42" s="17"/>
      <c r="P42" s="17"/>
      <c r="Q42" s="17"/>
      <c r="R42" s="17"/>
      <c r="S42" s="17"/>
      <c r="T42" s="17"/>
      <c r="U42" s="17"/>
      <c r="V42" s="18"/>
    </row>
    <row r="43" spans="1:42" ht="15" customHeight="1">
      <c r="A43" s="34"/>
      <c r="B43" s="9"/>
      <c r="C43" s="9"/>
      <c r="D43" s="9"/>
      <c r="E43" s="9"/>
      <c r="F43" s="9"/>
      <c r="G43" s="9"/>
      <c r="H43" s="9"/>
      <c r="I43" s="9"/>
      <c r="J43" s="9"/>
      <c r="K43" s="9"/>
      <c r="L43" s="5"/>
      <c r="M43" s="17"/>
      <c r="N43" s="17"/>
      <c r="O43" s="17"/>
      <c r="P43" s="17"/>
      <c r="Q43" s="17"/>
      <c r="R43" s="17"/>
      <c r="S43" s="17"/>
      <c r="T43" s="17"/>
      <c r="U43" s="17"/>
      <c r="V43" s="18"/>
    </row>
    <row r="44" spans="1:42" ht="15" customHeight="1">
      <c r="A44" s="34"/>
      <c r="B44" s="9"/>
      <c r="C44" s="9"/>
      <c r="D44" s="9"/>
      <c r="E44" s="9"/>
      <c r="F44" s="9"/>
      <c r="G44" s="9"/>
      <c r="H44" s="9"/>
      <c r="I44" s="9"/>
      <c r="J44" s="9"/>
      <c r="K44" s="9"/>
      <c r="L44" s="5"/>
      <c r="M44" s="17"/>
      <c r="N44" s="17"/>
      <c r="O44" s="17"/>
      <c r="P44" s="17"/>
      <c r="Q44" s="17"/>
      <c r="R44" s="17"/>
      <c r="S44" s="17"/>
      <c r="T44" s="17"/>
      <c r="U44" s="17"/>
      <c r="V44" s="18"/>
    </row>
    <row r="45" spans="1:42" ht="15" customHeight="1">
      <c r="A45" s="34"/>
      <c r="B45" s="9"/>
      <c r="C45" s="9"/>
      <c r="D45" s="9"/>
      <c r="E45" s="9"/>
      <c r="F45" s="9"/>
      <c r="G45" s="9"/>
      <c r="H45" s="9"/>
      <c r="I45" s="9"/>
      <c r="J45" s="9"/>
      <c r="K45" s="9"/>
      <c r="L45" s="5"/>
      <c r="M45" s="17"/>
      <c r="N45" s="17"/>
      <c r="O45" s="17"/>
      <c r="P45" s="17"/>
      <c r="Q45" s="17"/>
      <c r="R45" s="17"/>
      <c r="S45" s="17"/>
      <c r="T45" s="17"/>
      <c r="U45" s="17"/>
      <c r="V45" s="18"/>
    </row>
    <row r="46" spans="1:42" ht="15" customHeight="1">
      <c r="A46" s="9"/>
      <c r="B46" s="9"/>
      <c r="C46" s="9"/>
      <c r="D46" s="9"/>
      <c r="E46" s="9"/>
      <c r="F46" s="9"/>
      <c r="G46" s="9"/>
      <c r="H46" s="9"/>
      <c r="I46" s="9"/>
      <c r="J46" s="9"/>
      <c r="K46" s="9"/>
      <c r="L46" s="5"/>
      <c r="M46" s="17"/>
      <c r="N46" s="17"/>
      <c r="O46" s="17"/>
      <c r="P46" s="17"/>
      <c r="Q46" s="17"/>
      <c r="R46" s="17"/>
      <c r="S46" s="17"/>
      <c r="T46" s="17"/>
      <c r="U46" s="17"/>
      <c r="V46" s="17"/>
      <c r="W46" s="80"/>
      <c r="X46" s="80"/>
      <c r="Y46" s="80"/>
      <c r="Z46" s="80"/>
      <c r="AA46" s="80"/>
      <c r="AB46" s="80"/>
      <c r="AC46" s="80"/>
      <c r="AD46" s="80"/>
      <c r="AE46" s="80"/>
      <c r="AF46" s="80"/>
      <c r="AG46" s="80"/>
      <c r="AH46" s="80"/>
      <c r="AI46" s="80"/>
      <c r="AJ46" s="80"/>
      <c r="AK46" s="80"/>
      <c r="AL46" s="80"/>
      <c r="AM46" s="80"/>
      <c r="AN46" s="80"/>
      <c r="AO46" s="80"/>
      <c r="AP46" s="80"/>
    </row>
    <row r="47" spans="1:42" ht="15" customHeight="1">
      <c r="A47" s="9"/>
      <c r="B47" s="9"/>
      <c r="C47" s="9"/>
      <c r="D47" s="9"/>
      <c r="E47" s="9"/>
      <c r="F47" s="9"/>
      <c r="G47" s="9"/>
      <c r="H47" s="9"/>
      <c r="I47" s="9"/>
      <c r="J47" s="9"/>
      <c r="K47" s="9"/>
      <c r="L47" s="5"/>
      <c r="M47" s="17"/>
      <c r="N47" s="17"/>
      <c r="O47" s="17"/>
      <c r="P47" s="17"/>
      <c r="Q47" s="17"/>
      <c r="R47" s="17"/>
      <c r="S47" s="17"/>
      <c r="T47" s="17"/>
      <c r="U47" s="17"/>
      <c r="V47" s="17"/>
      <c r="W47" s="80"/>
      <c r="X47" s="80"/>
      <c r="Y47" s="80"/>
      <c r="Z47" s="80"/>
      <c r="AA47" s="80"/>
      <c r="AB47" s="80"/>
      <c r="AC47" s="80"/>
      <c r="AD47" s="80"/>
      <c r="AE47" s="80"/>
      <c r="AF47" s="80"/>
      <c r="AG47" s="80"/>
      <c r="AH47" s="80"/>
      <c r="AI47" s="80"/>
      <c r="AJ47" s="80"/>
      <c r="AK47" s="80"/>
      <c r="AL47" s="80"/>
      <c r="AM47" s="80"/>
      <c r="AN47" s="80"/>
      <c r="AO47" s="80"/>
      <c r="AP47" s="80"/>
    </row>
    <row r="48" spans="1:42" ht="15" customHeight="1">
      <c r="A48" s="9"/>
      <c r="B48" s="9"/>
      <c r="C48" s="9"/>
      <c r="D48" s="9"/>
      <c r="E48" s="9"/>
      <c r="F48" s="9"/>
      <c r="G48" s="9"/>
      <c r="H48" s="9"/>
      <c r="I48" s="9"/>
      <c r="J48" s="9"/>
      <c r="K48" s="9"/>
      <c r="L48" s="5"/>
      <c r="M48" s="17"/>
      <c r="N48" s="17"/>
      <c r="O48" s="17"/>
      <c r="P48" s="17"/>
      <c r="Q48" s="17"/>
      <c r="R48" s="17"/>
      <c r="S48" s="17"/>
      <c r="T48" s="17"/>
      <c r="U48" s="17"/>
      <c r="V48" s="17"/>
      <c r="W48" s="80"/>
      <c r="X48" s="80"/>
      <c r="Y48" s="80"/>
      <c r="Z48" s="80"/>
      <c r="AA48" s="80"/>
      <c r="AB48" s="80"/>
      <c r="AC48" s="80"/>
      <c r="AD48" s="80"/>
      <c r="AE48" s="80"/>
      <c r="AF48" s="80"/>
      <c r="AG48" s="80"/>
      <c r="AH48" s="80"/>
      <c r="AI48" s="80"/>
      <c r="AJ48" s="80"/>
      <c r="AK48" s="80"/>
      <c r="AL48" s="80"/>
      <c r="AM48" s="80"/>
      <c r="AN48" s="80"/>
      <c r="AO48" s="80"/>
      <c r="AP48" s="80"/>
    </row>
  </sheetData>
  <sheetProtection selectLockedCells="1"/>
  <mergeCells count="32">
    <mergeCell ref="A18:A21"/>
    <mergeCell ref="A23:A25"/>
    <mergeCell ref="A27:A30"/>
    <mergeCell ref="A32:A35"/>
    <mergeCell ref="B31:C31"/>
    <mergeCell ref="B26:C26"/>
    <mergeCell ref="D31:E31"/>
    <mergeCell ref="F31:G31"/>
    <mergeCell ref="H31:I31"/>
    <mergeCell ref="J31:K31"/>
    <mergeCell ref="B6:D6"/>
    <mergeCell ref="E6:F6"/>
    <mergeCell ref="F22:G22"/>
    <mergeCell ref="H22:I22"/>
    <mergeCell ref="J22:K22"/>
    <mergeCell ref="B22:C22"/>
    <mergeCell ref="D22:E22"/>
    <mergeCell ref="B17:C17"/>
    <mergeCell ref="D17:E17"/>
    <mergeCell ref="F17:G17"/>
    <mergeCell ref="H17:I17"/>
    <mergeCell ref="J17:K17"/>
    <mergeCell ref="B7:F7"/>
    <mergeCell ref="J16:K16"/>
    <mergeCell ref="D26:E26"/>
    <mergeCell ref="F26:G26"/>
    <mergeCell ref="H26:I26"/>
    <mergeCell ref="J26:K26"/>
    <mergeCell ref="B16:C16"/>
    <mergeCell ref="D16:E16"/>
    <mergeCell ref="F16:G16"/>
    <mergeCell ref="H16:I16"/>
  </mergeCells>
  <conditionalFormatting sqref="B17:C17">
    <cfRule type="cellIs" dxfId="354" priority="52" stopIfTrue="1" operator="equal">
      <formula>"Stufe erreicht"</formula>
    </cfRule>
  </conditionalFormatting>
  <conditionalFormatting sqref="B23:C23">
    <cfRule type="cellIs" dxfId="353" priority="77" stopIfTrue="1" operator="equal">
      <formula>"Stufe erreicht"</formula>
    </cfRule>
  </conditionalFormatting>
  <conditionalFormatting sqref="B25:C25">
    <cfRule type="cellIs" dxfId="352" priority="97" stopIfTrue="1" operator="equal">
      <formula>"Stufe erreicht"</formula>
    </cfRule>
  </conditionalFormatting>
  <conditionalFormatting sqref="B21:D21">
    <cfRule type="cellIs" dxfId="351" priority="101" stopIfTrue="1" operator="equal">
      <formula>"Stufe erreicht"</formula>
    </cfRule>
  </conditionalFormatting>
  <conditionalFormatting sqref="B30:D30">
    <cfRule type="cellIs" dxfId="350" priority="90" stopIfTrue="1" operator="equal">
      <formula>"Stufe erreicht"</formula>
    </cfRule>
  </conditionalFormatting>
  <conditionalFormatting sqref="B35:D35">
    <cfRule type="cellIs" dxfId="349" priority="85" stopIfTrue="1" operator="equal">
      <formula>"Stufe erreicht"</formula>
    </cfRule>
  </conditionalFormatting>
  <conditionalFormatting sqref="B22:E22 J22:K22 B31:E31">
    <cfRule type="cellIs" dxfId="348" priority="113" stopIfTrue="1" operator="equal">
      <formula>"Stufe erreicht"</formula>
    </cfRule>
  </conditionalFormatting>
  <conditionalFormatting sqref="B26:G29">
    <cfRule type="cellIs" dxfId="347" priority="2" stopIfTrue="1" operator="equal">
      <formula>"Stufe erreicht"</formula>
    </cfRule>
  </conditionalFormatting>
  <conditionalFormatting sqref="B33:G34">
    <cfRule type="cellIs" dxfId="346" priority="1" stopIfTrue="1" operator="equal">
      <formula>"Stufe erreicht"</formula>
    </cfRule>
  </conditionalFormatting>
  <conditionalFormatting sqref="B32:H32 H33:H35">
    <cfRule type="cellIs" dxfId="345" priority="70" stopIfTrue="1" operator="equal">
      <formula>"Stufe erreicht"</formula>
    </cfRule>
  </conditionalFormatting>
  <conditionalFormatting sqref="B16:K16">
    <cfRule type="cellIs" dxfId="344" priority="46" stopIfTrue="1" operator="equal">
      <formula>"Stufe erreicht"</formula>
    </cfRule>
  </conditionalFormatting>
  <conditionalFormatting sqref="B16:K17">
    <cfRule type="containsText" dxfId="343" priority="44" stopIfTrue="1" operator="containsText" text="Dimensionsstufe erreicht">
      <formula>NOT(ISERROR(SEARCH("Dimensionsstufe erreicht",B16)))</formula>
    </cfRule>
  </conditionalFormatting>
  <conditionalFormatting sqref="B24:K24">
    <cfRule type="cellIs" dxfId="342" priority="75" stopIfTrue="1" operator="equal">
      <formula>"Stufe erreicht"</formula>
    </cfRule>
  </conditionalFormatting>
  <conditionalFormatting sqref="C18">
    <cfRule type="cellIs" dxfId="341" priority="6" stopIfTrue="1" operator="equal">
      <formula>"Stufe erreicht"</formula>
    </cfRule>
  </conditionalFormatting>
  <conditionalFormatting sqref="D23:D25">
    <cfRule type="cellIs" dxfId="340" priority="96" stopIfTrue="1" operator="equal">
      <formula>"Stufe erreicht"</formula>
    </cfRule>
  </conditionalFormatting>
  <conditionalFormatting sqref="E20">
    <cfRule type="cellIs" dxfId="339" priority="7" stopIfTrue="1" operator="equal">
      <formula>"Stufe erreicht"</formula>
    </cfRule>
  </conditionalFormatting>
  <conditionalFormatting sqref="E21">
    <cfRule type="containsText" dxfId="338" priority="43" stopIfTrue="1" operator="containsText" text="Stufe erreicht">
      <formula>NOT(ISERROR(SEARCH("Stufe erreicht",E21)))</formula>
    </cfRule>
    <cfRule type="containsText" dxfId="337" priority="42" stopIfTrue="1" operator="containsText" text="Dimensionsstufe erreicht">
      <formula>NOT(ISERROR(SEARCH("Dimensionsstufe erreicht",E21)))</formula>
    </cfRule>
  </conditionalFormatting>
  <conditionalFormatting sqref="E25">
    <cfRule type="containsText" dxfId="336" priority="34" stopIfTrue="1" operator="containsText" text="Dimensionsstufe erreicht">
      <formula>NOT(ISERROR(SEARCH("Dimensionsstufe erreicht",E25)))</formula>
    </cfRule>
    <cfRule type="containsText" dxfId="335" priority="35" stopIfTrue="1" operator="containsText" text="Stufe erreicht">
      <formula>NOT(ISERROR(SEARCH("Stufe erreicht",E25)))</formula>
    </cfRule>
  </conditionalFormatting>
  <conditionalFormatting sqref="E30">
    <cfRule type="containsText" dxfId="334" priority="24" stopIfTrue="1" operator="containsText" text="Dimensionsstufe erreicht">
      <formula>NOT(ISERROR(SEARCH("Dimensionsstufe erreicht",E30)))</formula>
    </cfRule>
    <cfRule type="containsText" dxfId="333" priority="25" stopIfTrue="1" operator="containsText" text="Stufe erreicht">
      <formula>NOT(ISERROR(SEARCH("Stufe erreicht",E30)))</formula>
    </cfRule>
  </conditionalFormatting>
  <conditionalFormatting sqref="E35">
    <cfRule type="containsText" dxfId="332" priority="14" stopIfTrue="1" operator="containsText" text="Dimensionsstufe erreicht">
      <formula>NOT(ISERROR(SEARCH("Dimensionsstufe erreicht",E35)))</formula>
    </cfRule>
    <cfRule type="containsText" dxfId="331" priority="15" stopIfTrue="1" operator="containsText" text="Stufe erreicht">
      <formula>NOT(ISERROR(SEARCH("Stufe erreicht",E35)))</formula>
    </cfRule>
  </conditionalFormatting>
  <conditionalFormatting sqref="E23:K23">
    <cfRule type="cellIs" dxfId="330" priority="76" stopIfTrue="1" operator="equal">
      <formula>"Stufe erreicht"</formula>
    </cfRule>
  </conditionalFormatting>
  <conditionalFormatting sqref="F21">
    <cfRule type="cellIs" dxfId="329" priority="100" stopIfTrue="1" operator="equal">
      <formula>"Stufe erreicht"</formula>
    </cfRule>
  </conditionalFormatting>
  <conditionalFormatting sqref="F25">
    <cfRule type="cellIs" dxfId="328" priority="95" stopIfTrue="1" operator="equal">
      <formula>"Stufe erreicht"</formula>
    </cfRule>
  </conditionalFormatting>
  <conditionalFormatting sqref="F30">
    <cfRule type="cellIs" dxfId="327" priority="89" stopIfTrue="1" operator="equal">
      <formula>"Stufe erreicht"</formula>
    </cfRule>
  </conditionalFormatting>
  <conditionalFormatting sqref="F35">
    <cfRule type="cellIs" dxfId="326" priority="84" stopIfTrue="1" operator="equal">
      <formula>"Stufe erreicht"</formula>
    </cfRule>
  </conditionalFormatting>
  <conditionalFormatting sqref="G18:G19">
    <cfRule type="cellIs" dxfId="325" priority="79" stopIfTrue="1" operator="equal">
      <formula>"Stufe erreicht"</formula>
    </cfRule>
  </conditionalFormatting>
  <conditionalFormatting sqref="G21">
    <cfRule type="containsText" dxfId="324" priority="40" stopIfTrue="1" operator="containsText" text="Dimensionsstufe erreicht">
      <formula>NOT(ISERROR(SEARCH("Dimensionsstufe erreicht",G21)))</formula>
    </cfRule>
    <cfRule type="containsText" dxfId="323" priority="41" stopIfTrue="1" operator="containsText" text="Stufe erreicht">
      <formula>NOT(ISERROR(SEARCH("Stufe erreicht",G21)))</formula>
    </cfRule>
  </conditionalFormatting>
  <conditionalFormatting sqref="G25">
    <cfRule type="containsText" dxfId="322" priority="32" stopIfTrue="1" operator="containsText" text="Dimensionsstufe erreicht">
      <formula>NOT(ISERROR(SEARCH("Dimensionsstufe erreicht",G25)))</formula>
    </cfRule>
    <cfRule type="containsText" dxfId="321" priority="33" stopIfTrue="1" operator="containsText" text="Stufe erreicht">
      <formula>NOT(ISERROR(SEARCH("Stufe erreicht",G25)))</formula>
    </cfRule>
  </conditionalFormatting>
  <conditionalFormatting sqref="G30">
    <cfRule type="containsText" dxfId="320" priority="23" stopIfTrue="1" operator="containsText" text="Stufe erreicht">
      <formula>NOT(ISERROR(SEARCH("Stufe erreicht",G30)))</formula>
    </cfRule>
    <cfRule type="containsText" dxfId="319" priority="22" stopIfTrue="1" operator="containsText" text="Dimensionsstufe erreicht">
      <formula>NOT(ISERROR(SEARCH("Dimensionsstufe erreicht",G30)))</formula>
    </cfRule>
  </conditionalFormatting>
  <conditionalFormatting sqref="G35">
    <cfRule type="containsText" dxfId="318" priority="12" stopIfTrue="1" operator="containsText" text="Dimensionsstufe erreicht">
      <formula>NOT(ISERROR(SEARCH("Dimensionsstufe erreicht",G35)))</formula>
    </cfRule>
    <cfRule type="containsText" dxfId="317" priority="13" stopIfTrue="1" operator="containsText" text="Stufe erreicht">
      <formula>NOT(ISERROR(SEARCH("Stufe erreicht",G35)))</formula>
    </cfRule>
  </conditionalFormatting>
  <conditionalFormatting sqref="H21">
    <cfRule type="cellIs" dxfId="316" priority="99" stopIfTrue="1" operator="equal">
      <formula>"Stufe erreicht"</formula>
    </cfRule>
  </conditionalFormatting>
  <conditionalFormatting sqref="H25">
    <cfRule type="cellIs" dxfId="315" priority="94" stopIfTrue="1" operator="equal">
      <formula>"Stufe erreicht"</formula>
    </cfRule>
  </conditionalFormatting>
  <conditionalFormatting sqref="H27:H30">
    <cfRule type="cellIs" dxfId="314" priority="59" stopIfTrue="1" operator="equal">
      <formula>"Stufe erreicht"</formula>
    </cfRule>
  </conditionalFormatting>
  <conditionalFormatting sqref="I19:I20">
    <cfRule type="cellIs" dxfId="313" priority="78" stopIfTrue="1" operator="equal">
      <formula>"Stufe erreicht"</formula>
    </cfRule>
  </conditionalFormatting>
  <conditionalFormatting sqref="I21">
    <cfRule type="containsText" dxfId="312" priority="39" stopIfTrue="1" operator="containsText" text="Stufe erreicht">
      <formula>NOT(ISERROR(SEARCH("Stufe erreicht",I21)))</formula>
    </cfRule>
    <cfRule type="containsText" dxfId="311" priority="38" stopIfTrue="1" operator="containsText" text="Dimensionsstufe erreicht">
      <formula>NOT(ISERROR(SEARCH("Dimensionsstufe erreicht",I21)))</formula>
    </cfRule>
  </conditionalFormatting>
  <conditionalFormatting sqref="I25">
    <cfRule type="containsText" dxfId="310" priority="31" stopIfTrue="1" operator="containsText" text="Stufe erreicht">
      <formula>NOT(ISERROR(SEARCH("Stufe erreicht",I25)))</formula>
    </cfRule>
    <cfRule type="containsText" dxfId="309" priority="30" stopIfTrue="1" operator="containsText" text="Dimensionsstufe erreicht">
      <formula>NOT(ISERROR(SEARCH("Dimensionsstufe erreicht",I25)))</formula>
    </cfRule>
  </conditionalFormatting>
  <conditionalFormatting sqref="I27:I29">
    <cfRule type="cellIs" dxfId="308" priority="72" stopIfTrue="1" operator="equal">
      <formula>"Stufe erreicht"</formula>
    </cfRule>
  </conditionalFormatting>
  <conditionalFormatting sqref="I30">
    <cfRule type="containsText" dxfId="307" priority="21" stopIfTrue="1" operator="containsText" text="Stufe erreicht">
      <formula>NOT(ISERROR(SEARCH("Stufe erreicht",I30)))</formula>
    </cfRule>
    <cfRule type="containsText" dxfId="306" priority="20" stopIfTrue="1" operator="containsText" text="Dimensionsstufe erreicht">
      <formula>NOT(ISERROR(SEARCH("Dimensionsstufe erreicht",I30)))</formula>
    </cfRule>
  </conditionalFormatting>
  <conditionalFormatting sqref="I32:I34">
    <cfRule type="cellIs" dxfId="305" priority="66" stopIfTrue="1" operator="equal">
      <formula>"Stufe erreicht"</formula>
    </cfRule>
  </conditionalFormatting>
  <conditionalFormatting sqref="I35">
    <cfRule type="containsText" dxfId="304" priority="11" stopIfTrue="1" operator="containsText" text="Stufe erreicht">
      <formula>NOT(ISERROR(SEARCH("Stufe erreicht",I35)))</formula>
    </cfRule>
    <cfRule type="containsText" dxfId="303" priority="10" stopIfTrue="1" operator="containsText" text="Dimensionsstufe erreicht">
      <formula>NOT(ISERROR(SEARCH("Dimensionsstufe erreicht",I35)))</formula>
    </cfRule>
  </conditionalFormatting>
  <conditionalFormatting sqref="J21">
    <cfRule type="cellIs" dxfId="302" priority="98" stopIfTrue="1" operator="equal">
      <formula>"Stufe erreicht"</formula>
    </cfRule>
  </conditionalFormatting>
  <conditionalFormatting sqref="J25">
    <cfRule type="cellIs" dxfId="301" priority="93" stopIfTrue="1" operator="equal">
      <formula>"Stufe erreicht"</formula>
    </cfRule>
  </conditionalFormatting>
  <conditionalFormatting sqref="J30">
    <cfRule type="cellIs" dxfId="300" priority="87" stopIfTrue="1" operator="equal">
      <formula>"Stufe erreicht"</formula>
    </cfRule>
  </conditionalFormatting>
  <conditionalFormatting sqref="J35">
    <cfRule type="cellIs" dxfId="299" priority="82" stopIfTrue="1" operator="equal">
      <formula>"Stufe erreicht"</formula>
    </cfRule>
  </conditionalFormatting>
  <conditionalFormatting sqref="J26:K29">
    <cfRule type="cellIs" dxfId="298" priority="61" stopIfTrue="1" operator="equal">
      <formula>"Stufe erreicht"</formula>
    </cfRule>
  </conditionalFormatting>
  <conditionalFormatting sqref="J31:K34">
    <cfRule type="cellIs" dxfId="297" priority="65" stopIfTrue="1" operator="equal">
      <formula>"Stufe erreicht"</formula>
    </cfRule>
  </conditionalFormatting>
  <conditionalFormatting sqref="K21">
    <cfRule type="containsText" dxfId="296" priority="37" stopIfTrue="1" operator="containsText" text="Stufe erreicht">
      <formula>NOT(ISERROR(SEARCH("Stufe erreicht",K21)))</formula>
    </cfRule>
    <cfRule type="containsText" dxfId="295" priority="36" stopIfTrue="1" operator="containsText" text="Dimensionsstufe erreicht">
      <formula>NOT(ISERROR(SEARCH("Dimensionsstufe erreicht",K21)))</formula>
    </cfRule>
  </conditionalFormatting>
  <conditionalFormatting sqref="K25">
    <cfRule type="containsText" dxfId="294" priority="29" stopIfTrue="1" operator="containsText" text="Stufe erreicht">
      <formula>NOT(ISERROR(SEARCH("Stufe erreicht",K25)))</formula>
    </cfRule>
    <cfRule type="containsText" dxfId="293" priority="28" stopIfTrue="1" operator="containsText" text="Dimensionsstufe erreicht">
      <formula>NOT(ISERROR(SEARCH("Dimensionsstufe erreicht",K25)))</formula>
    </cfRule>
  </conditionalFormatting>
  <conditionalFormatting sqref="K30">
    <cfRule type="containsText" dxfId="292" priority="19" stopIfTrue="1" operator="containsText" text="Stufe erreicht">
      <formula>NOT(ISERROR(SEARCH("Stufe erreicht",K30)))</formula>
    </cfRule>
    <cfRule type="containsText" dxfId="291" priority="18" stopIfTrue="1" operator="containsText" text="Dimensionsstufe erreicht">
      <formula>NOT(ISERROR(SEARCH("Dimensionsstufe erreicht",K30)))</formula>
    </cfRule>
  </conditionalFormatting>
  <conditionalFormatting sqref="K35">
    <cfRule type="containsText" dxfId="290" priority="9" stopIfTrue="1" operator="containsText" text="Stufe erreicht">
      <formula>NOT(ISERROR(SEARCH("Stufe erreicht",K35)))</formula>
    </cfRule>
    <cfRule type="containsText" dxfId="289" priority="8" stopIfTrue="1" operator="containsText" text="Dimensionsstufe erreicht">
      <formula>NOT(ISERROR(SEARCH("Dimensionsstufe erreicht",K35)))</formula>
    </cfRule>
  </conditionalFormatting>
  <dataValidations count="2">
    <dataValidation type="list" allowBlank="1" showInputMessage="1" showErrorMessage="1" sqref="B32" xr:uid="{00000000-0002-0000-0500-000000000000}">
      <formula1>"Trifft nicht zu,Trifft zu"</formula1>
    </dataValidation>
    <dataValidation type="list" allowBlank="1" showInputMessage="1" showErrorMessage="1" sqref="B18 J18 B23 D23 F23:F24 H23:H24 H18:H20 B27 J23 D27:D29 F18:F20 J27 F27:F29 D32 F32:F34 H32:H34 J32 D18:D20 H27" xr:uid="{AA1AA73C-19A1-438E-993C-C1199978EC03}">
      <formula1>"Trifft nicht zu,Trifft zu,In Umsetzung"</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M41"/>
  <sheetViews>
    <sheetView showGridLines="0" zoomScaleNormal="100" workbookViewId="0">
      <pane xSplit="1" topLeftCell="B1" activePane="topRight" state="frozen"/>
      <selection pane="topRight" activeCell="C10" sqref="C10"/>
    </sheetView>
  </sheetViews>
  <sheetFormatPr baseColWidth="10" defaultColWidth="10.7265625" defaultRowHeight="15" customHeight="1"/>
  <cols>
    <col min="1" max="1" width="24.453125" style="12" customWidth="1"/>
    <col min="2" max="2" width="15.453125" style="12" customWidth="1"/>
    <col min="3" max="3" width="52.26953125" style="12" customWidth="1"/>
    <col min="4" max="4" width="15.453125" style="12" customWidth="1"/>
    <col min="5" max="5" width="52.26953125" style="12" customWidth="1"/>
    <col min="6" max="6" width="15.26953125" style="12" customWidth="1"/>
    <col min="7" max="7" width="52.26953125" style="12" customWidth="1"/>
    <col min="8" max="8" width="15.26953125" style="12" customWidth="1"/>
    <col min="9" max="9" width="52.26953125" style="12" customWidth="1"/>
    <col min="10" max="10" width="15.26953125" style="12" customWidth="1"/>
    <col min="11" max="11" width="52.26953125" style="12" customWidth="1"/>
    <col min="12" max="13" width="10.7265625" style="12" customWidth="1"/>
    <col min="14" max="16384" width="10.7265625" style="12"/>
  </cols>
  <sheetData>
    <row r="1" spans="1:13" ht="15" customHeight="1">
      <c r="A1" s="1"/>
      <c r="B1" s="2"/>
      <c r="C1" s="2"/>
      <c r="D1" s="2"/>
      <c r="E1" s="2"/>
      <c r="F1" s="2"/>
      <c r="G1" s="2"/>
      <c r="H1" s="2"/>
      <c r="I1" s="2"/>
      <c r="J1" s="2"/>
      <c r="K1" s="2"/>
      <c r="L1" s="5"/>
      <c r="M1" s="80"/>
    </row>
    <row r="2" spans="1:13" ht="15" customHeight="1">
      <c r="A2" s="4"/>
      <c r="B2" s="5"/>
      <c r="C2" s="5"/>
      <c r="D2" s="5"/>
      <c r="E2" s="5"/>
      <c r="F2" s="5"/>
      <c r="G2" s="5"/>
      <c r="H2" s="5"/>
      <c r="I2" s="5"/>
      <c r="J2" s="5"/>
      <c r="K2" s="5"/>
      <c r="L2" s="5"/>
      <c r="M2" s="80"/>
    </row>
    <row r="3" spans="1:13" ht="24" customHeight="1">
      <c r="A3" s="4"/>
      <c r="B3" s="35" t="s">
        <v>50</v>
      </c>
      <c r="C3" s="5"/>
      <c r="D3" s="5"/>
      <c r="E3" s="5"/>
      <c r="F3" s="5"/>
      <c r="G3" s="5"/>
      <c r="H3" s="5"/>
      <c r="I3" s="5"/>
      <c r="J3" s="5"/>
      <c r="K3" s="5"/>
      <c r="L3" s="5"/>
      <c r="M3" s="80"/>
    </row>
    <row r="4" spans="1:13" ht="24" customHeight="1">
      <c r="A4" s="4"/>
      <c r="B4" s="35" t="s">
        <v>28</v>
      </c>
      <c r="C4" s="5"/>
      <c r="D4" s="5"/>
      <c r="E4" s="5"/>
      <c r="F4" s="5"/>
      <c r="G4" s="5"/>
      <c r="H4" s="5"/>
      <c r="I4" s="5"/>
      <c r="J4" s="5"/>
      <c r="K4" s="5"/>
      <c r="L4" s="5"/>
      <c r="M4" s="80"/>
    </row>
    <row r="5" spans="1:13" ht="15" customHeight="1">
      <c r="A5" s="4"/>
      <c r="B5" s="7"/>
      <c r="C5" s="7"/>
      <c r="D5" s="7"/>
      <c r="E5" s="5"/>
      <c r="F5" s="5"/>
      <c r="G5" s="5"/>
      <c r="H5" s="5"/>
      <c r="I5" s="5"/>
      <c r="J5" s="5"/>
      <c r="K5" s="5"/>
      <c r="L5" s="5"/>
      <c r="M5" s="80"/>
    </row>
    <row r="6" spans="1:13" ht="79.5" customHeight="1">
      <c r="A6" s="8"/>
      <c r="B6" s="257" t="s">
        <v>176</v>
      </c>
      <c r="C6" s="258"/>
      <c r="D6" s="259"/>
      <c r="E6" s="251" t="s">
        <v>53</v>
      </c>
      <c r="F6" s="252"/>
      <c r="G6" s="5"/>
      <c r="H6" s="5"/>
      <c r="I6" s="5"/>
      <c r="J6" s="5"/>
      <c r="K6" s="5"/>
      <c r="L6" s="5"/>
      <c r="M6" s="80"/>
    </row>
    <row r="7" spans="1:13" ht="74.5" customHeight="1">
      <c r="A7" s="4"/>
      <c r="B7" s="243" t="s">
        <v>437</v>
      </c>
      <c r="C7" s="244"/>
      <c r="D7" s="244"/>
      <c r="E7" s="244"/>
      <c r="F7" s="245"/>
      <c r="G7" s="5"/>
      <c r="H7" s="5"/>
      <c r="I7" s="5"/>
      <c r="J7" s="5"/>
      <c r="K7" s="5"/>
      <c r="L7" s="5"/>
      <c r="M7" s="80"/>
    </row>
    <row r="8" spans="1:13" ht="15" customHeight="1">
      <c r="A8" s="4"/>
      <c r="B8" s="5"/>
      <c r="C8" s="5"/>
      <c r="D8" s="5"/>
      <c r="E8" s="5"/>
      <c r="F8" s="5"/>
      <c r="G8" s="5"/>
      <c r="H8" s="5"/>
      <c r="I8" s="5"/>
      <c r="J8" s="5"/>
      <c r="K8" s="5"/>
      <c r="L8" s="5"/>
      <c r="M8" s="80"/>
    </row>
    <row r="9" spans="1:13" ht="15" customHeight="1">
      <c r="A9" s="4"/>
      <c r="B9" s="5"/>
      <c r="C9" s="5"/>
      <c r="D9" s="5"/>
      <c r="E9" s="5"/>
      <c r="F9" s="5"/>
      <c r="G9" s="5"/>
      <c r="H9" s="5"/>
      <c r="I9" s="5"/>
      <c r="J9" s="5"/>
      <c r="K9" s="5"/>
      <c r="L9" s="5"/>
      <c r="M9" s="80"/>
    </row>
    <row r="10" spans="1:13" ht="15" customHeight="1">
      <c r="A10" s="4"/>
      <c r="B10" s="5"/>
      <c r="C10" s="5"/>
      <c r="D10" s="5"/>
      <c r="E10" s="5"/>
      <c r="F10" s="5"/>
      <c r="G10" s="5"/>
      <c r="H10" s="5"/>
      <c r="I10" s="5"/>
      <c r="J10" s="5"/>
      <c r="K10" s="5"/>
      <c r="L10" s="5"/>
      <c r="M10" s="80"/>
    </row>
    <row r="11" spans="1:13" ht="15" customHeight="1">
      <c r="A11" s="4"/>
      <c r="B11" s="5"/>
      <c r="C11" s="5"/>
      <c r="D11" s="5"/>
      <c r="E11" s="5"/>
      <c r="F11" s="5"/>
      <c r="G11" s="5"/>
      <c r="H11" s="5"/>
      <c r="I11" s="5"/>
      <c r="J11" s="5"/>
      <c r="K11" s="5"/>
      <c r="L11" s="5"/>
      <c r="M11" s="80"/>
    </row>
    <row r="12" spans="1:13" ht="15" customHeight="1">
      <c r="A12" s="4"/>
      <c r="B12" s="5"/>
      <c r="C12" s="5"/>
      <c r="D12" s="5"/>
      <c r="E12" s="5"/>
      <c r="F12" s="5"/>
      <c r="G12" s="5"/>
      <c r="H12" s="5"/>
      <c r="I12" s="5"/>
      <c r="J12" s="5"/>
      <c r="K12" s="5"/>
      <c r="L12" s="5"/>
      <c r="M12" s="80"/>
    </row>
    <row r="13" spans="1:13" ht="15" customHeight="1">
      <c r="A13" s="4"/>
      <c r="B13" s="5"/>
      <c r="C13" s="5"/>
      <c r="D13" s="5"/>
      <c r="E13" s="5"/>
      <c r="F13" s="5"/>
      <c r="G13" s="5"/>
      <c r="H13" s="5"/>
      <c r="I13" s="5"/>
      <c r="J13" s="5"/>
      <c r="K13" s="5"/>
      <c r="L13" s="5"/>
      <c r="M13" s="80"/>
    </row>
    <row r="14" spans="1:13" ht="15" customHeight="1">
      <c r="A14" s="4"/>
      <c r="B14" s="5"/>
      <c r="C14" s="5"/>
      <c r="D14" s="5"/>
      <c r="E14" s="5"/>
      <c r="F14" s="5"/>
      <c r="G14" s="5"/>
      <c r="H14" s="5"/>
      <c r="I14" s="5"/>
      <c r="J14" s="5"/>
      <c r="K14" s="5"/>
      <c r="L14" s="5"/>
      <c r="M14" s="80"/>
    </row>
    <row r="15" spans="1:13" ht="16.5" customHeight="1" thickBot="1">
      <c r="A15" s="4"/>
      <c r="B15" s="44"/>
      <c r="C15" s="44"/>
      <c r="D15" s="44"/>
      <c r="E15" s="44"/>
      <c r="F15" s="44"/>
      <c r="G15" s="44"/>
      <c r="H15" s="44"/>
      <c r="I15" s="44"/>
      <c r="J15" s="44"/>
      <c r="K15" s="44"/>
      <c r="L15" s="5"/>
      <c r="M15" s="80"/>
    </row>
    <row r="16" spans="1:13" ht="31.5" customHeight="1" thickBot="1">
      <c r="A16" s="4"/>
      <c r="B16" s="234" t="s">
        <v>11</v>
      </c>
      <c r="C16" s="223"/>
      <c r="D16" s="234" t="s">
        <v>12</v>
      </c>
      <c r="E16" s="223"/>
      <c r="F16" s="234" t="s">
        <v>54</v>
      </c>
      <c r="G16" s="223"/>
      <c r="H16" s="234" t="s">
        <v>55</v>
      </c>
      <c r="I16" s="223"/>
      <c r="J16" s="234" t="s">
        <v>15</v>
      </c>
      <c r="K16" s="223"/>
      <c r="L16" s="5"/>
      <c r="M16" s="80"/>
    </row>
    <row r="17" spans="1:13" ht="31.5" customHeight="1" thickBot="1">
      <c r="A17" s="23"/>
      <c r="B17" s="222" t="str">
        <f>IF((COUNTIF(B18:B51,"Trifft zu")/(COUNTIF(B18:B51,"Trifft zu")+COUNTIF(B18:B51,"Trifft nicht zu")+COUNTIF(B18:B51,"in Umsetzung")))&gt;=0.8,"Dimensionsstufe erreicht","Dimensionsstufe nicht erreicht")</f>
        <v>Dimensionsstufe nicht erreicht</v>
      </c>
      <c r="C17" s="223"/>
      <c r="D17" s="222" t="str">
        <f>IF(AND((COUNTIF(D18:D51,"Trifft zu")/(COUNTIF(D18:D51,"Trifft zu")+COUNTIF(D18:D51,"Trifft nicht zu")+COUNTIF(D18:D51,"in Umsetzung")))&gt;=0.8,B17="Dimensionsstufe erreicht"),"Dimensionsstufe erreicht","Dimensionsstufe nicht erreicht")</f>
        <v>Dimensionsstufe nicht erreicht</v>
      </c>
      <c r="E17" s="223"/>
      <c r="F17" s="222" t="str">
        <f>IF(AND((COUNTIF(F18:F51,"Trifft zu")/(COUNTIF(F18:F51,"Trifft zu")+COUNTIF(F18:F51,"Trifft nicht zu")+COUNTIF(F18:F51,"in Umsetzung")))&gt;=0.8,D17="Dimensionsstufe erreicht"),"Dimensionsstufe erreicht","Dimensionsstufe nicht erreicht")</f>
        <v>Dimensionsstufe nicht erreicht</v>
      </c>
      <c r="G17" s="223"/>
      <c r="H17" s="222" t="str">
        <f>IF(AND((COUNTIF(H18:H51,"Trifft zu")/(COUNTIF(H18:H51,"Trifft zu")+COUNTIF(H18:H51,"Trifft nicht zu")+COUNTIF(H18:H51,"in Umsetzung")))&gt;=0.8,F17="Dimensionsstufe erreicht"),"Dimensionsstufe erreicht","Dimensionsstufe nicht erreicht")</f>
        <v>Dimensionsstufe nicht erreicht</v>
      </c>
      <c r="I17" s="223"/>
      <c r="J17" s="222" t="str">
        <f>IF(AND((COUNTIF(J18:J51,"Trifft zu")/(COUNTIF(J18:J51,"Trifft zu")+COUNTIF(J18:J51,"Trifft nicht zu")+COUNTIF(J18:J51,"in Umsetzung")))&gt;=0.8,H17="Dimensionsstufe erreicht"),"Dimensionsstufe erreicht","Dimensionsstufe nicht erreicht")</f>
        <v>Dimensionsstufe nicht erreicht</v>
      </c>
      <c r="K17" s="223"/>
      <c r="L17" s="81"/>
      <c r="M17" s="80"/>
    </row>
    <row r="18" spans="1:13" ht="93.75" customHeight="1">
      <c r="A18" s="220" t="s">
        <v>29</v>
      </c>
      <c r="B18" s="117" t="s">
        <v>56</v>
      </c>
      <c r="C18" s="147" t="s">
        <v>177</v>
      </c>
      <c r="D18" s="117" t="s">
        <v>56</v>
      </c>
      <c r="E18" s="24" t="s">
        <v>178</v>
      </c>
      <c r="F18" s="117" t="s">
        <v>56</v>
      </c>
      <c r="G18" s="102" t="s">
        <v>179</v>
      </c>
      <c r="H18" s="115" t="s">
        <v>56</v>
      </c>
      <c r="I18" s="102" t="s">
        <v>180</v>
      </c>
      <c r="J18" s="115" t="s">
        <v>56</v>
      </c>
      <c r="K18" s="102" t="s">
        <v>181</v>
      </c>
      <c r="L18" s="81"/>
      <c r="M18" s="80"/>
    </row>
    <row r="19" spans="1:13" ht="102.75" customHeight="1">
      <c r="A19" s="240"/>
      <c r="B19" s="116" t="s">
        <v>56</v>
      </c>
      <c r="C19" s="102" t="s">
        <v>182</v>
      </c>
      <c r="D19" s="116" t="s">
        <v>56</v>
      </c>
      <c r="E19" s="102" t="s">
        <v>183</v>
      </c>
      <c r="F19" s="116" t="s">
        <v>56</v>
      </c>
      <c r="G19" s="147" t="s">
        <v>184</v>
      </c>
      <c r="H19" s="116" t="s">
        <v>56</v>
      </c>
      <c r="I19" s="102" t="s">
        <v>185</v>
      </c>
      <c r="J19" s="116" t="s">
        <v>56</v>
      </c>
      <c r="K19" s="108" t="s">
        <v>186</v>
      </c>
      <c r="L19" s="81"/>
      <c r="M19" s="80"/>
    </row>
    <row r="20" spans="1:13" ht="118.5" customHeight="1">
      <c r="A20" s="240"/>
      <c r="B20" s="116" t="s">
        <v>56</v>
      </c>
      <c r="C20" s="147" t="s">
        <v>187</v>
      </c>
      <c r="D20" s="116" t="s">
        <v>56</v>
      </c>
      <c r="E20" s="102" t="s">
        <v>188</v>
      </c>
      <c r="F20" s="116" t="s">
        <v>56</v>
      </c>
      <c r="G20" s="102" t="s">
        <v>189</v>
      </c>
      <c r="H20" s="116" t="s">
        <v>56</v>
      </c>
      <c r="I20" s="102" t="s">
        <v>190</v>
      </c>
      <c r="J20" s="116" t="s">
        <v>56</v>
      </c>
      <c r="K20" s="102" t="s">
        <v>191</v>
      </c>
      <c r="L20" s="81"/>
      <c r="M20" s="80"/>
    </row>
    <row r="21" spans="1:13" ht="123" customHeight="1">
      <c r="A21" s="240"/>
      <c r="B21" s="116" t="s">
        <v>56</v>
      </c>
      <c r="C21" s="147" t="s">
        <v>192</v>
      </c>
      <c r="D21" s="116" t="s">
        <v>56</v>
      </c>
      <c r="E21" s="102" t="s">
        <v>193</v>
      </c>
      <c r="F21" s="116" t="s">
        <v>56</v>
      </c>
      <c r="G21" s="102" t="s">
        <v>194</v>
      </c>
      <c r="H21" s="100"/>
      <c r="I21" s="102"/>
      <c r="J21" s="105"/>
      <c r="K21" s="108"/>
      <c r="L21" s="81"/>
      <c r="M21" s="80"/>
    </row>
    <row r="22" spans="1:13" ht="103.9" customHeight="1">
      <c r="A22" s="240"/>
      <c r="B22" s="105"/>
      <c r="C22" s="102"/>
      <c r="D22" s="116" t="s">
        <v>56</v>
      </c>
      <c r="E22" s="102" t="s">
        <v>195</v>
      </c>
      <c r="F22" s="116" t="s">
        <v>56</v>
      </c>
      <c r="G22" s="102" t="s">
        <v>196</v>
      </c>
      <c r="H22" s="101"/>
      <c r="I22" s="99"/>
      <c r="J22" s="105"/>
      <c r="K22" s="108"/>
      <c r="L22" s="81"/>
      <c r="M22" s="80"/>
    </row>
    <row r="23" spans="1:13" ht="97.5" customHeight="1">
      <c r="A23" s="240"/>
      <c r="B23" s="105"/>
      <c r="C23" s="102"/>
      <c r="D23" s="116" t="s">
        <v>56</v>
      </c>
      <c r="E23" s="102" t="s">
        <v>197</v>
      </c>
      <c r="F23" s="116" t="s">
        <v>56</v>
      </c>
      <c r="G23" s="102" t="s">
        <v>198</v>
      </c>
      <c r="H23" s="105"/>
      <c r="I23" s="102"/>
      <c r="J23" s="105"/>
      <c r="K23" s="108"/>
      <c r="L23" s="81"/>
      <c r="M23" s="80"/>
    </row>
    <row r="24" spans="1:13" ht="23.25" customHeight="1" thickBot="1">
      <c r="A24" s="240"/>
      <c r="B24" s="30"/>
      <c r="C24" s="94" t="str">
        <f>IF((COUNTIF(B18:B21,"Trifft zu")/(COUNTIF(B18:B21,"Trifft zu")+COUNTIF(B18:B21,"Trifft nicht zu")+COUNTIF(B18:B21,"in Umsetzung")))&gt;=0.8,"Stufe erreicht","Stufe nicht erreicht")</f>
        <v>Stufe nicht erreicht</v>
      </c>
      <c r="D24" s="30"/>
      <c r="E24" s="103" t="str">
        <f>IF(AND((COUNTIF(D18:D23,"Trifft zu")/(COUNTIF(D18:D23,"Trifft zu")+COUNTIF(D18:D23,"Trifft nicht zu")+COUNTIF(D18:D23,"in Umsetzung")))&gt;=0.8,C24="Stufe erreicht"),"Stufe erreicht","Stufe nicht erreicht")</f>
        <v>Stufe nicht erreicht</v>
      </c>
      <c r="F24" s="30"/>
      <c r="G24" s="103" t="str">
        <f>IF(AND((COUNTIF(F18:F23,"Trifft zu")/(COUNTIF(F18:F23,"Trifft zu")+COUNTIF(F18:F23,"Trifft nicht zu")+COUNTIF(F18:F23,"in Umsetzung")))&gt;=0.8,E24="Stufe erreicht"),"Stufe erreicht","Stufe nicht erreicht")</f>
        <v>Stufe nicht erreicht</v>
      </c>
      <c r="H24" s="30"/>
      <c r="I24" s="103" t="str">
        <f>IF(AND((COUNTIF(H18:H23,"Trifft zu")/(COUNTIF(H18:H23,"Trifft zu")+COUNTIF(H18:H23,"Trifft nicht zu")+COUNTIF(H18:H23,"in Umsetzung")))&gt;=0.8,G24="Stufe erreicht"),"Stufe erreicht","Stufe nicht erreicht")</f>
        <v>Stufe nicht erreicht</v>
      </c>
      <c r="J24" s="30"/>
      <c r="K24" s="103" t="str">
        <f>IF(AND((COUNTIF(J18:J23,"Trifft zu")/(COUNTIF(J18:J23,"Trifft zu")+COUNTIF(J18:J23,"Trifft nicht zu")+COUNTIF(J18:J23,"in Umsetzung")))&gt;=0.8,I24="Stufe erreicht"),"Stufe erreicht","Stufe nicht erreicht")</f>
        <v>Stufe nicht erreicht</v>
      </c>
      <c r="L24" s="81"/>
      <c r="M24" s="80"/>
    </row>
    <row r="25" spans="1:13" ht="20.25" customHeight="1" thickBot="1">
      <c r="A25" s="23"/>
      <c r="B25" s="218" t="s">
        <v>11</v>
      </c>
      <c r="C25" s="219"/>
      <c r="D25" s="218" t="s">
        <v>12</v>
      </c>
      <c r="E25" s="219"/>
      <c r="F25" s="218" t="s">
        <v>54</v>
      </c>
      <c r="G25" s="219"/>
      <c r="H25" s="218" t="s">
        <v>55</v>
      </c>
      <c r="I25" s="219"/>
      <c r="J25" s="218" t="s">
        <v>15</v>
      </c>
      <c r="K25" s="256"/>
      <c r="L25" s="81"/>
      <c r="M25" s="80"/>
    </row>
    <row r="26" spans="1:13" ht="114" customHeight="1">
      <c r="A26" s="220" t="s">
        <v>30</v>
      </c>
      <c r="B26" s="118" t="s">
        <v>56</v>
      </c>
      <c r="C26" s="67" t="s">
        <v>199</v>
      </c>
      <c r="D26" s="117" t="s">
        <v>56</v>
      </c>
      <c r="E26" s="102" t="s">
        <v>200</v>
      </c>
      <c r="F26" s="117" t="s">
        <v>56</v>
      </c>
      <c r="G26" s="102" t="s">
        <v>201</v>
      </c>
      <c r="H26" s="117" t="s">
        <v>56</v>
      </c>
      <c r="I26" s="172" t="s">
        <v>202</v>
      </c>
      <c r="J26" s="117" t="s">
        <v>56</v>
      </c>
      <c r="K26" s="172" t="s">
        <v>203</v>
      </c>
      <c r="L26" s="81"/>
      <c r="M26" s="80"/>
    </row>
    <row r="27" spans="1:13" ht="86.25" customHeight="1">
      <c r="A27" s="221"/>
      <c r="B27" s="27"/>
      <c r="C27" s="28"/>
      <c r="D27" s="27"/>
      <c r="E27" s="28"/>
      <c r="F27" s="118" t="s">
        <v>56</v>
      </c>
      <c r="G27" s="102" t="s">
        <v>204</v>
      </c>
      <c r="H27" s="118" t="s">
        <v>56</v>
      </c>
      <c r="I27" s="102" t="s">
        <v>205</v>
      </c>
      <c r="J27" s="47" t="s">
        <v>56</v>
      </c>
      <c r="K27" s="173" t="s">
        <v>206</v>
      </c>
      <c r="L27" s="81"/>
      <c r="M27" s="80"/>
    </row>
    <row r="28" spans="1:13" ht="54" customHeight="1">
      <c r="A28" s="221"/>
      <c r="B28" s="27"/>
      <c r="C28" s="28"/>
      <c r="D28" s="29"/>
      <c r="E28" s="28"/>
      <c r="F28" s="118" t="s">
        <v>56</v>
      </c>
      <c r="G28" s="26" t="s">
        <v>207</v>
      </c>
      <c r="H28" s="27"/>
      <c r="I28" s="28"/>
      <c r="J28" s="27"/>
      <c r="K28" s="47"/>
      <c r="L28" s="81"/>
      <c r="M28" s="80"/>
    </row>
    <row r="29" spans="1:13" ht="23.25" customHeight="1" thickBot="1">
      <c r="A29" s="221"/>
      <c r="B29" s="30"/>
      <c r="C29" s="94" t="str">
        <f>IF((COUNTIF(B26:B28,"Trifft zu")/(COUNTIF(B26:B28,"Trifft zu")+COUNTIF(B26:B28,"Trifft nicht zu")+COUNTIF(B26:B28,"in Umsetzung")))&gt;=0.8,"Stufe erreicht","Stufe nicht erreicht")</f>
        <v>Stufe nicht erreicht</v>
      </c>
      <c r="D29" s="30"/>
      <c r="E29" s="103" t="str">
        <f>IF(AND((COUNTIF(D25:D28,"Trifft zu")/(COUNTIF(D25:D28,"Trifft zu")+COUNTIF(D25:D28,"Trifft nicht zu")+COUNTIF(D25:D28,"in Umsetzung")))&gt;=0.8,C29="Stufe erreicht"),"Stufe erreicht","Stufe nicht erreicht")</f>
        <v>Stufe nicht erreicht</v>
      </c>
      <c r="F29" s="30"/>
      <c r="G29" s="103" t="str">
        <f>IF(AND((COUNTIF(F25:F28,"Trifft zu")/(COUNTIF(F25:F28,"Trifft zu")+COUNTIF(F25:F28,"Trifft nicht zu")+COUNTIF(F25:F28,"in Umsetzung")))&gt;=0.8,E29="Stufe erreicht"),"Stufe erreicht","Stufe nicht erreicht")</f>
        <v>Stufe nicht erreicht</v>
      </c>
      <c r="H29" s="30"/>
      <c r="I29" s="103" t="str">
        <f>IF(AND((COUNTIF(H25:H28,"Trifft zu")/(COUNTIF(H25:H28,"Trifft zu")+COUNTIF(H25:H28,"Trifft nicht zu")+COUNTIF(H25:H28,"in Umsetzung")))&gt;=0.8,G29="Stufe erreicht"),"Stufe erreicht","Stufe nicht erreicht")</f>
        <v>Stufe nicht erreicht</v>
      </c>
      <c r="J29" s="30"/>
      <c r="K29" s="103" t="str">
        <f>IF(AND((COUNTIF(J25:J28,"Trifft zu")/(COUNTIF(J25:J28,"Trifft zu")+COUNTIF(J25:J28,"Trifft nicht zu")+COUNTIF(J25:J28,"in Umsetzung")))&gt;=0.8,I29="Stufe erreicht"),"Stufe erreicht","Stufe nicht erreicht")</f>
        <v>Stufe nicht erreicht</v>
      </c>
      <c r="L29" s="81"/>
      <c r="M29" s="80"/>
    </row>
    <row r="30" spans="1:13" ht="20.25" customHeight="1" thickBot="1">
      <c r="A30" s="23"/>
      <c r="B30" s="218" t="s">
        <v>11</v>
      </c>
      <c r="C30" s="219"/>
      <c r="D30" s="218" t="s">
        <v>12</v>
      </c>
      <c r="E30" s="219"/>
      <c r="F30" s="218" t="s">
        <v>54</v>
      </c>
      <c r="G30" s="219"/>
      <c r="H30" s="218" t="s">
        <v>55</v>
      </c>
      <c r="I30" s="219"/>
      <c r="J30" s="218" t="s">
        <v>15</v>
      </c>
      <c r="K30" s="256"/>
      <c r="L30" s="5"/>
      <c r="M30" s="80"/>
    </row>
    <row r="31" spans="1:13" ht="102" customHeight="1">
      <c r="A31" s="220" t="s">
        <v>31</v>
      </c>
      <c r="B31" s="118" t="s">
        <v>56</v>
      </c>
      <c r="C31" s="102" t="s">
        <v>208</v>
      </c>
      <c r="D31" s="117" t="s">
        <v>56</v>
      </c>
      <c r="E31" s="102" t="s">
        <v>209</v>
      </c>
      <c r="F31" s="117" t="s">
        <v>56</v>
      </c>
      <c r="G31" s="169" t="s">
        <v>210</v>
      </c>
      <c r="H31" s="117" t="s">
        <v>56</v>
      </c>
      <c r="I31" s="102" t="s">
        <v>211</v>
      </c>
      <c r="J31" s="117" t="s">
        <v>56</v>
      </c>
      <c r="K31" s="102" t="s">
        <v>212</v>
      </c>
      <c r="L31" s="5"/>
      <c r="M31" s="80"/>
    </row>
    <row r="32" spans="1:13" ht="104.25" customHeight="1">
      <c r="A32" s="240"/>
      <c r="B32" s="118" t="s">
        <v>56</v>
      </c>
      <c r="C32" s="147" t="s">
        <v>213</v>
      </c>
      <c r="D32" s="118" t="s">
        <v>56</v>
      </c>
      <c r="E32" s="169" t="s">
        <v>214</v>
      </c>
      <c r="F32" s="118" t="s">
        <v>56</v>
      </c>
      <c r="G32" s="169" t="s">
        <v>215</v>
      </c>
      <c r="H32" s="116" t="s">
        <v>56</v>
      </c>
      <c r="I32" s="102" t="s">
        <v>216</v>
      </c>
      <c r="J32" s="116" t="s">
        <v>56</v>
      </c>
      <c r="K32" s="102" t="s">
        <v>217</v>
      </c>
      <c r="L32" s="5"/>
      <c r="M32" s="80"/>
    </row>
    <row r="33" spans="1:13" ht="113.25" customHeight="1">
      <c r="A33" s="240"/>
      <c r="B33" s="118" t="s">
        <v>56</v>
      </c>
      <c r="C33" s="106" t="s">
        <v>218</v>
      </c>
      <c r="D33" s="118" t="s">
        <v>56</v>
      </c>
      <c r="E33" s="106" t="s">
        <v>219</v>
      </c>
      <c r="F33" s="118" t="s">
        <v>56</v>
      </c>
      <c r="G33" s="102" t="s">
        <v>220</v>
      </c>
      <c r="H33" s="116" t="s">
        <v>56</v>
      </c>
      <c r="I33" s="169" t="s">
        <v>221</v>
      </c>
      <c r="J33" s="100"/>
      <c r="K33" s="109"/>
      <c r="L33" s="5"/>
      <c r="M33" s="80"/>
    </row>
    <row r="34" spans="1:13" ht="188.25" customHeight="1">
      <c r="A34" s="240"/>
      <c r="B34" s="118" t="s">
        <v>56</v>
      </c>
      <c r="C34" s="106" t="s">
        <v>222</v>
      </c>
      <c r="D34" s="118" t="s">
        <v>56</v>
      </c>
      <c r="E34" s="106" t="s">
        <v>223</v>
      </c>
      <c r="F34" s="118" t="s">
        <v>56</v>
      </c>
      <c r="G34" s="102" t="s">
        <v>224</v>
      </c>
      <c r="H34" s="116" t="s">
        <v>56</v>
      </c>
      <c r="I34" s="169" t="s">
        <v>225</v>
      </c>
      <c r="J34" s="101"/>
      <c r="K34" s="109"/>
      <c r="L34" s="5"/>
      <c r="M34" s="80"/>
    </row>
    <row r="35" spans="1:13" ht="87" customHeight="1">
      <c r="A35" s="240"/>
      <c r="B35" s="27"/>
      <c r="C35" s="28"/>
      <c r="D35" s="118" t="s">
        <v>56</v>
      </c>
      <c r="E35" s="169" t="s">
        <v>226</v>
      </c>
      <c r="F35" s="118" t="s">
        <v>56</v>
      </c>
      <c r="G35" s="169" t="s">
        <v>227</v>
      </c>
      <c r="H35" s="116" t="s">
        <v>56</v>
      </c>
      <c r="I35" s="102" t="s">
        <v>228</v>
      </c>
      <c r="J35" s="101"/>
      <c r="K35" s="109"/>
      <c r="L35" s="5"/>
      <c r="M35" s="80"/>
    </row>
    <row r="36" spans="1:13" ht="70.5" customHeight="1">
      <c r="A36" s="240"/>
      <c r="B36" s="27"/>
      <c r="C36" s="28"/>
      <c r="D36" s="27"/>
      <c r="E36" s="28"/>
      <c r="F36" s="118" t="s">
        <v>56</v>
      </c>
      <c r="G36" s="102" t="s">
        <v>229</v>
      </c>
      <c r="H36" s="116" t="s">
        <v>56</v>
      </c>
      <c r="I36" s="99" t="s">
        <v>230</v>
      </c>
      <c r="J36" s="101"/>
      <c r="K36" s="109"/>
      <c r="L36" s="5"/>
      <c r="M36" s="80"/>
    </row>
    <row r="37" spans="1:13" ht="23.25" customHeight="1" thickBot="1">
      <c r="A37" s="240"/>
      <c r="B37" s="30"/>
      <c r="C37" s="94" t="str">
        <f>IF((COUNTIF(B31:B36,"Trifft zu")/(COUNTIF(B31:B36,"Trifft zu")+COUNTIF(B31:B36,"Trifft nicht zu")+COUNTIF(B31:B36,"in Umsetzung")))&gt;=0.8,"Stufe erreicht","Stufe nicht erreicht")</f>
        <v>Stufe nicht erreicht</v>
      </c>
      <c r="D37" s="30"/>
      <c r="E37" s="103" t="str">
        <f>IF(AND((COUNTIF(D31:D36,"Trifft zu")/(COUNTIF(D31:D36,"Trifft zu")+COUNTIF(D31:D36,"Trifft nicht zu")+COUNTIF(D31:D36,"in Umsetzung")))&gt;=0.8,C37="Stufe erreicht"),"Stufe erreicht","Stufe nicht erreicht")</f>
        <v>Stufe nicht erreicht</v>
      </c>
      <c r="F37" s="30"/>
      <c r="G37" s="103" t="str">
        <f t="shared" ref="G37:K37" si="0">IF(AND((COUNTIF(F31:F36,"Trifft zu")/(COUNTIF(F31:F36,"Trifft zu")+COUNTIF(F31:F36,"Trifft nicht zu")+COUNTIF(F31:F36,"in Umsetzung")))&gt;=0.8,E37="Stufe erreicht"),"Stufe erreicht","Stufe nicht erreicht")</f>
        <v>Stufe nicht erreicht</v>
      </c>
      <c r="H37" s="103" t="e">
        <f t="shared" si="0"/>
        <v>#DIV/0!</v>
      </c>
      <c r="I37" s="103" t="str">
        <f t="shared" si="0"/>
        <v>Stufe nicht erreicht</v>
      </c>
      <c r="J37" s="103" t="e">
        <f t="shared" si="0"/>
        <v>#DIV/0!</v>
      </c>
      <c r="K37" s="103" t="str">
        <f t="shared" si="0"/>
        <v>Stufe nicht erreicht</v>
      </c>
      <c r="L37" s="5"/>
      <c r="M37" s="80"/>
    </row>
    <row r="38" spans="1:13" ht="20.25" customHeight="1" thickBot="1">
      <c r="A38" s="23"/>
      <c r="B38" s="218" t="s">
        <v>11</v>
      </c>
      <c r="C38" s="219"/>
      <c r="D38" s="218" t="s">
        <v>12</v>
      </c>
      <c r="E38" s="219"/>
      <c r="F38" s="218" t="s">
        <v>54</v>
      </c>
      <c r="G38" s="219"/>
      <c r="H38" s="218" t="s">
        <v>55</v>
      </c>
      <c r="I38" s="219"/>
      <c r="J38" s="218" t="s">
        <v>15</v>
      </c>
      <c r="K38" s="256"/>
      <c r="L38" s="5"/>
      <c r="M38" s="80"/>
    </row>
    <row r="39" spans="1:13" ht="69" customHeight="1" thickBot="1">
      <c r="A39" s="220" t="s">
        <v>32</v>
      </c>
      <c r="B39" s="118" t="s">
        <v>56</v>
      </c>
      <c r="C39" s="102" t="s">
        <v>231</v>
      </c>
      <c r="D39" s="117" t="s">
        <v>56</v>
      </c>
      <c r="E39" s="24" t="s">
        <v>232</v>
      </c>
      <c r="F39" s="117" t="s">
        <v>56</v>
      </c>
      <c r="G39" s="24" t="s">
        <v>233</v>
      </c>
      <c r="H39" s="117" t="s">
        <v>56</v>
      </c>
      <c r="I39" s="24" t="s">
        <v>234</v>
      </c>
      <c r="J39" s="117" t="s">
        <v>56</v>
      </c>
      <c r="K39" s="41" t="s">
        <v>235</v>
      </c>
      <c r="L39" s="5"/>
      <c r="M39" s="80"/>
    </row>
    <row r="40" spans="1:13" ht="77.25" customHeight="1">
      <c r="A40" s="240"/>
      <c r="B40" s="118" t="s">
        <v>56</v>
      </c>
      <c r="C40" s="102" t="s">
        <v>236</v>
      </c>
      <c r="D40" s="118" t="s">
        <v>56</v>
      </c>
      <c r="E40" s="24" t="s">
        <v>237</v>
      </c>
      <c r="F40" s="118" t="s">
        <v>56</v>
      </c>
      <c r="G40" s="24" t="s">
        <v>238</v>
      </c>
      <c r="H40" s="118" t="s">
        <v>56</v>
      </c>
      <c r="I40" s="102" t="s">
        <v>239</v>
      </c>
      <c r="J40" s="118" t="s">
        <v>56</v>
      </c>
      <c r="K40" s="47" t="s">
        <v>240</v>
      </c>
      <c r="L40" s="5"/>
      <c r="M40" s="80"/>
    </row>
    <row r="41" spans="1:13" ht="24" customHeight="1">
      <c r="A41" s="255"/>
      <c r="B41" s="25"/>
      <c r="C41" s="89" t="str">
        <f>IF((COUNTIF(B39:B40,"Trifft zu")/(COUNTIF(B39:B40,"Trifft zu")+COUNTIF(B39:B40,"Trifft nicht zu")+COUNTIF(B39:B40,"in Umsetzung")))&gt;=0.8,"Stufe erreicht","Stufe nicht erreicht")</f>
        <v>Stufe nicht erreicht</v>
      </c>
      <c r="D41" s="25"/>
      <c r="E41" s="103" t="str">
        <f>IF(AND((COUNTIF(D38:D40,"Trifft zu")/(COUNTIF(D38:D40,"Trifft zu")+COUNTIF(D38:D40,"Trifft nicht zu")+COUNTIF(D38:D40,"in Umsetzung")))&gt;=0.8,C41="Stufe erreicht"),"Stufe erreicht","Stufe nicht erreicht")</f>
        <v>Stufe nicht erreicht</v>
      </c>
      <c r="F41" s="25"/>
      <c r="G41" s="103" t="str">
        <f>IF(AND((COUNTIF(F38:F40,"Trifft zu")/(COUNTIF(F38:F40,"Trifft zu")+COUNTIF(F38:F40,"Trifft nicht zu")+COUNTIF(F38:F40,"in Umsetzung")))&gt;=0.8,E41="Stufe erreicht"),"Stufe erreicht","Stufe nicht erreicht")</f>
        <v>Stufe nicht erreicht</v>
      </c>
      <c r="H41" s="25"/>
      <c r="I41" s="103" t="str">
        <f>IF(AND((COUNTIF(H38:H40,"Trifft zu")/(COUNTIF(H38:H40,"Trifft zu")+COUNTIF(H38:H40,"Trifft nicht zu")+COUNTIF(H38:H40,"in Umsetzung")))&gt;=0.8,G41="Stufe erreicht"),"Stufe erreicht","Stufe nicht erreicht")</f>
        <v>Stufe nicht erreicht</v>
      </c>
      <c r="J41" s="25"/>
      <c r="K41" s="103" t="str">
        <f>IF(AND((COUNTIF(J38:J40,"Trifft zu")/(COUNTIF(J38:J40,"Trifft zu")+COUNTIF(J38:J40,"Trifft nicht zu")+COUNTIF(J38:J40,"in Umsetzung")))&gt;=0.8,I41="Stufe erreicht"),"Stufe erreicht","Stufe nicht erreicht")</f>
        <v>Stufe nicht erreicht</v>
      </c>
      <c r="L41" s="5"/>
      <c r="M41" s="80"/>
    </row>
  </sheetData>
  <sheetProtection selectLockedCells="1"/>
  <mergeCells count="32">
    <mergeCell ref="B6:D6"/>
    <mergeCell ref="E6:F6"/>
    <mergeCell ref="H25:I25"/>
    <mergeCell ref="J25:K25"/>
    <mergeCell ref="J17:K17"/>
    <mergeCell ref="H17:I17"/>
    <mergeCell ref="B17:C17"/>
    <mergeCell ref="D17:E17"/>
    <mergeCell ref="F17:G17"/>
    <mergeCell ref="F25:G25"/>
    <mergeCell ref="B16:C16"/>
    <mergeCell ref="D16:E16"/>
    <mergeCell ref="F16:G16"/>
    <mergeCell ref="H16:I16"/>
    <mergeCell ref="J16:K16"/>
    <mergeCell ref="B7:F7"/>
    <mergeCell ref="J38:K38"/>
    <mergeCell ref="B30:C30"/>
    <mergeCell ref="D30:E30"/>
    <mergeCell ref="F30:G30"/>
    <mergeCell ref="H30:I30"/>
    <mergeCell ref="B38:C38"/>
    <mergeCell ref="D38:E38"/>
    <mergeCell ref="F38:G38"/>
    <mergeCell ref="H38:I38"/>
    <mergeCell ref="J30:K30"/>
    <mergeCell ref="D25:E25"/>
    <mergeCell ref="A39:A41"/>
    <mergeCell ref="A31:A37"/>
    <mergeCell ref="A18:A24"/>
    <mergeCell ref="A26:A29"/>
    <mergeCell ref="B25:C25"/>
  </mergeCells>
  <conditionalFormatting sqref="B20:B22">
    <cfRule type="cellIs" dxfId="288" priority="54" stopIfTrue="1" operator="equal">
      <formula>"Stufe erreicht"</formula>
    </cfRule>
  </conditionalFormatting>
  <conditionalFormatting sqref="B17:C17">
    <cfRule type="cellIs" dxfId="287" priority="50" stopIfTrue="1" operator="equal">
      <formula>"Stufe erreicht"</formula>
    </cfRule>
  </conditionalFormatting>
  <conditionalFormatting sqref="B23:D24">
    <cfRule type="cellIs" dxfId="286" priority="133" stopIfTrue="1" operator="equal">
      <formula>"Stufe erreicht"</formula>
    </cfRule>
  </conditionalFormatting>
  <conditionalFormatting sqref="B29:D29">
    <cfRule type="cellIs" dxfId="285" priority="128" stopIfTrue="1" operator="equal">
      <formula>"Stufe erreicht"</formula>
    </cfRule>
  </conditionalFormatting>
  <conditionalFormatting sqref="B37:D37">
    <cfRule type="cellIs" dxfId="284" priority="123" stopIfTrue="1" operator="equal">
      <formula>"Stufe erreicht"</formula>
    </cfRule>
  </conditionalFormatting>
  <conditionalFormatting sqref="B39:D41">
    <cfRule type="cellIs" dxfId="283" priority="55" stopIfTrue="1" operator="equal">
      <formula>"Stufe erreicht"</formula>
    </cfRule>
  </conditionalFormatting>
  <conditionalFormatting sqref="B16:K16">
    <cfRule type="cellIs" dxfId="282" priority="44" stopIfTrue="1" operator="equal">
      <formula>"Stufe erreicht"</formula>
    </cfRule>
  </conditionalFormatting>
  <conditionalFormatting sqref="B16:K17">
    <cfRule type="containsText" dxfId="281" priority="42" stopIfTrue="1" operator="containsText" text="Dimensionsstufe erreicht">
      <formula>NOT(ISERROR(SEARCH("Dimensionsstufe erreicht",B16)))</formula>
    </cfRule>
  </conditionalFormatting>
  <conditionalFormatting sqref="B18:K19">
    <cfRule type="cellIs" dxfId="280" priority="60" stopIfTrue="1" operator="equal">
      <formula>"Stufe erreicht"</formula>
    </cfRule>
  </conditionalFormatting>
  <conditionalFormatting sqref="B31:K36">
    <cfRule type="cellIs" dxfId="279" priority="7" stopIfTrue="1" operator="equal">
      <formula>"Stufe erreicht"</formula>
    </cfRule>
  </conditionalFormatting>
  <conditionalFormatting sqref="C22:D22 B26:C27 B28:K28 D30:E30 J30:K30 D38:E38 J38:K38">
    <cfRule type="cellIs" dxfId="278" priority="140" stopIfTrue="1" operator="equal">
      <formula>"Stufe erreicht"</formula>
    </cfRule>
  </conditionalFormatting>
  <conditionalFormatting sqref="C20:K21">
    <cfRule type="cellIs" dxfId="277" priority="10" stopIfTrue="1" operator="equal">
      <formula>"Stufe erreicht"</formula>
    </cfRule>
  </conditionalFormatting>
  <conditionalFormatting sqref="D25:E27">
    <cfRule type="cellIs" dxfId="276" priority="88" stopIfTrue="1" operator="equal">
      <formula>"Stufe erreicht"</formula>
    </cfRule>
  </conditionalFormatting>
  <conditionalFormatting sqref="E24">
    <cfRule type="containsText" dxfId="275" priority="41" stopIfTrue="1" operator="containsText" text="Stufe erreicht">
      <formula>NOT(ISERROR(SEARCH("Stufe erreicht",E24)))</formula>
    </cfRule>
    <cfRule type="containsText" dxfId="274" priority="40" stopIfTrue="1" operator="containsText" text="Dimensionsstufe erreicht">
      <formula>NOT(ISERROR(SEARCH("Dimensionsstufe erreicht",E24)))</formula>
    </cfRule>
  </conditionalFormatting>
  <conditionalFormatting sqref="E29">
    <cfRule type="containsText" dxfId="273" priority="30" stopIfTrue="1" operator="containsText" text="Dimensionsstufe erreicht">
      <formula>NOT(ISERROR(SEARCH("Dimensionsstufe erreicht",E29)))</formula>
    </cfRule>
    <cfRule type="containsText" dxfId="272" priority="31" stopIfTrue="1" operator="containsText" text="Stufe erreicht">
      <formula>NOT(ISERROR(SEARCH("Stufe erreicht",E29)))</formula>
    </cfRule>
  </conditionalFormatting>
  <conditionalFormatting sqref="E37">
    <cfRule type="containsText" dxfId="271" priority="22" stopIfTrue="1" operator="containsText" text="Dimensionsstufe erreicht">
      <formula>NOT(ISERROR(SEARCH("Dimensionsstufe erreicht",E37)))</formula>
    </cfRule>
    <cfRule type="containsText" dxfId="270" priority="23" stopIfTrue="1" operator="containsText" text="Stufe erreicht">
      <formula>NOT(ISERROR(SEARCH("Stufe erreicht",E37)))</formula>
    </cfRule>
  </conditionalFormatting>
  <conditionalFormatting sqref="E39:E40">
    <cfRule type="cellIs" dxfId="269" priority="1" stopIfTrue="1" operator="equal">
      <formula>"Stufe erreicht"</formula>
    </cfRule>
  </conditionalFormatting>
  <conditionalFormatting sqref="E41">
    <cfRule type="containsText" dxfId="268" priority="18" stopIfTrue="1" operator="containsText" text="Dimensionsstufe erreicht">
      <formula>NOT(ISERROR(SEARCH("Dimensionsstufe erreicht",E41)))</formula>
    </cfRule>
    <cfRule type="containsText" dxfId="267" priority="19" stopIfTrue="1" operator="containsText" text="Stufe erreicht">
      <formula>NOT(ISERROR(SEARCH("Stufe erreicht",E41)))</formula>
    </cfRule>
  </conditionalFormatting>
  <conditionalFormatting sqref="E22:K23">
    <cfRule type="cellIs" dxfId="266" priority="93" stopIfTrue="1" operator="equal">
      <formula>"Stufe erreicht"</formula>
    </cfRule>
  </conditionalFormatting>
  <conditionalFormatting sqref="F24">
    <cfRule type="cellIs" dxfId="265" priority="132" stopIfTrue="1" operator="equal">
      <formula>"Stufe erreicht"</formula>
    </cfRule>
  </conditionalFormatting>
  <conditionalFormatting sqref="F29">
    <cfRule type="cellIs" dxfId="264" priority="127" stopIfTrue="1" operator="equal">
      <formula>"Stufe erreicht"</formula>
    </cfRule>
  </conditionalFormatting>
  <conditionalFormatting sqref="F37">
    <cfRule type="cellIs" dxfId="263" priority="122" stopIfTrue="1" operator="equal">
      <formula>"Stufe erreicht"</formula>
    </cfRule>
  </conditionalFormatting>
  <conditionalFormatting sqref="F39:F41">
    <cfRule type="cellIs" dxfId="262" priority="6" stopIfTrue="1" operator="equal">
      <formula>"Stufe erreicht"</formula>
    </cfRule>
  </conditionalFormatting>
  <conditionalFormatting sqref="F26:I27">
    <cfRule type="cellIs" dxfId="261" priority="56" stopIfTrue="1" operator="equal">
      <formula>"Stufe erreicht"</formula>
    </cfRule>
  </conditionalFormatting>
  <conditionalFormatting sqref="G24">
    <cfRule type="containsText" dxfId="260" priority="38" stopIfTrue="1" operator="containsText" text="Dimensionsstufe erreicht">
      <formula>NOT(ISERROR(SEARCH("Dimensionsstufe erreicht",G24)))</formula>
    </cfRule>
    <cfRule type="containsText" dxfId="259" priority="39" stopIfTrue="1" operator="containsText" text="Stufe erreicht">
      <formula>NOT(ISERROR(SEARCH("Stufe erreicht",G24)))</formula>
    </cfRule>
  </conditionalFormatting>
  <conditionalFormatting sqref="G29">
    <cfRule type="containsText" dxfId="258" priority="28" stopIfTrue="1" operator="containsText" text="Dimensionsstufe erreicht">
      <formula>NOT(ISERROR(SEARCH("Dimensionsstufe erreicht",G29)))</formula>
    </cfRule>
    <cfRule type="containsText" dxfId="257" priority="29" stopIfTrue="1" operator="containsText" text="Stufe erreicht">
      <formula>NOT(ISERROR(SEARCH("Stufe erreicht",G29)))</formula>
    </cfRule>
  </conditionalFormatting>
  <conditionalFormatting sqref="G41">
    <cfRule type="containsText" dxfId="256" priority="17" stopIfTrue="1" operator="containsText" text="Stufe erreicht">
      <formula>NOT(ISERROR(SEARCH("Stufe erreicht",G41)))</formula>
    </cfRule>
    <cfRule type="containsText" dxfId="255" priority="16" stopIfTrue="1" operator="containsText" text="Dimensionsstufe erreicht">
      <formula>NOT(ISERROR(SEARCH("Dimensionsstufe erreicht",G41)))</formula>
    </cfRule>
  </conditionalFormatting>
  <conditionalFormatting sqref="G37:K37">
    <cfRule type="containsText" dxfId="254" priority="20" stopIfTrue="1" operator="containsText" text="Dimensionsstufe erreicht">
      <formula>NOT(ISERROR(SEARCH("Dimensionsstufe erreicht",G37)))</formula>
    </cfRule>
    <cfRule type="containsText" dxfId="253" priority="21" stopIfTrue="1" operator="containsText" text="Stufe erreicht">
      <formula>NOT(ISERROR(SEARCH("Stufe erreicht",G37)))</formula>
    </cfRule>
  </conditionalFormatting>
  <conditionalFormatting sqref="G39:K40">
    <cfRule type="cellIs" dxfId="252" priority="2" stopIfTrue="1" operator="equal">
      <formula>"Stufe erreicht"</formula>
    </cfRule>
  </conditionalFormatting>
  <conditionalFormatting sqref="H24">
    <cfRule type="cellIs" dxfId="251" priority="131" stopIfTrue="1" operator="equal">
      <formula>"Stufe erreicht"</formula>
    </cfRule>
  </conditionalFormatting>
  <conditionalFormatting sqref="H29">
    <cfRule type="cellIs" dxfId="250" priority="126" stopIfTrue="1" operator="equal">
      <formula>"Stufe erreicht"</formula>
    </cfRule>
  </conditionalFormatting>
  <conditionalFormatting sqref="H41">
    <cfRule type="cellIs" dxfId="249" priority="103" stopIfTrue="1" operator="equal">
      <formula>"Stufe erreicht"</formula>
    </cfRule>
  </conditionalFormatting>
  <conditionalFormatting sqref="I24">
    <cfRule type="containsText" dxfId="248" priority="37" stopIfTrue="1" operator="containsText" text="Stufe erreicht">
      <formula>NOT(ISERROR(SEARCH("Stufe erreicht",I24)))</formula>
    </cfRule>
    <cfRule type="containsText" dxfId="247" priority="36" stopIfTrue="1" operator="containsText" text="Dimensionsstufe erreicht">
      <formula>NOT(ISERROR(SEARCH("Dimensionsstufe erreicht",I24)))</formula>
    </cfRule>
  </conditionalFormatting>
  <conditionalFormatting sqref="I29">
    <cfRule type="containsText" dxfId="246" priority="27" stopIfTrue="1" operator="containsText" text="Stufe erreicht">
      <formula>NOT(ISERROR(SEARCH("Stufe erreicht",I29)))</formula>
    </cfRule>
    <cfRule type="containsText" dxfId="245" priority="26" stopIfTrue="1" operator="containsText" text="Dimensionsstufe erreicht">
      <formula>NOT(ISERROR(SEARCH("Dimensionsstufe erreicht",I29)))</formula>
    </cfRule>
  </conditionalFormatting>
  <conditionalFormatting sqref="I41">
    <cfRule type="containsText" dxfId="244" priority="14" stopIfTrue="1" operator="containsText" text="Dimensionsstufe erreicht">
      <formula>NOT(ISERROR(SEARCH("Dimensionsstufe erreicht",I41)))</formula>
    </cfRule>
    <cfRule type="containsText" dxfId="243" priority="15" stopIfTrue="1" operator="containsText" text="Stufe erreicht">
      <formula>NOT(ISERROR(SEARCH("Stufe erreicht",I41)))</formula>
    </cfRule>
  </conditionalFormatting>
  <conditionalFormatting sqref="J24">
    <cfRule type="cellIs" dxfId="242" priority="130" stopIfTrue="1" operator="equal">
      <formula>"Stufe erreicht"</formula>
    </cfRule>
  </conditionalFormatting>
  <conditionalFormatting sqref="J29">
    <cfRule type="cellIs" dxfId="241" priority="125" stopIfTrue="1" operator="equal">
      <formula>"Stufe erreicht"</formula>
    </cfRule>
  </conditionalFormatting>
  <conditionalFormatting sqref="J41">
    <cfRule type="cellIs" dxfId="240" priority="102" stopIfTrue="1" operator="equal">
      <formula>"Stufe erreicht"</formula>
    </cfRule>
  </conditionalFormatting>
  <conditionalFormatting sqref="J25:K27">
    <cfRule type="cellIs" dxfId="239" priority="83" stopIfTrue="1" operator="equal">
      <formula>"Stufe erreicht"</formula>
    </cfRule>
  </conditionalFormatting>
  <conditionalFormatting sqref="K24">
    <cfRule type="containsText" dxfId="238" priority="33" stopIfTrue="1" operator="containsText" text="Stufe erreicht">
      <formula>NOT(ISERROR(SEARCH("Stufe erreicht",K24)))</formula>
    </cfRule>
    <cfRule type="containsText" dxfId="237" priority="32" stopIfTrue="1" operator="containsText" text="Dimensionsstufe erreicht">
      <formula>NOT(ISERROR(SEARCH("Dimensionsstufe erreicht",K24)))</formula>
    </cfRule>
  </conditionalFormatting>
  <conditionalFormatting sqref="K29">
    <cfRule type="containsText" dxfId="236" priority="25" stopIfTrue="1" operator="containsText" text="Stufe erreicht">
      <formula>NOT(ISERROR(SEARCH("Stufe erreicht",K29)))</formula>
    </cfRule>
    <cfRule type="containsText" dxfId="235" priority="24" stopIfTrue="1" operator="containsText" text="Dimensionsstufe erreicht">
      <formula>NOT(ISERROR(SEARCH("Dimensionsstufe erreicht",K29)))</formula>
    </cfRule>
  </conditionalFormatting>
  <conditionalFormatting sqref="K41">
    <cfRule type="containsText" dxfId="234" priority="13" stopIfTrue="1" operator="containsText" text="Stufe erreicht">
      <formula>NOT(ISERROR(SEARCH("Stufe erreicht",K41)))</formula>
    </cfRule>
    <cfRule type="containsText" dxfId="233" priority="12" stopIfTrue="1" operator="containsText" text="Dimensionsstufe erreicht">
      <formula>NOT(ISERROR(SEARCH("Dimensionsstufe erreicht",K41)))</formula>
    </cfRule>
  </conditionalFormatting>
  <dataValidations count="3">
    <dataValidation type="list" allowBlank="1" showInputMessage="1" showErrorMessage="1" sqref="B31" xr:uid="{00000000-0002-0000-0600-000000000000}">
      <formula1>"Trifft nicht zu,Trifft zu"</formula1>
    </dataValidation>
    <dataValidation type="list" allowBlank="1" showInputMessage="1" showErrorMessage="1" sqref="B24" xr:uid="{00000000-0002-0000-0600-000001000000}">
      <formula1>"Trifft nicht zu,Trifft zu,Nicht beeinflussbar"</formula1>
    </dataValidation>
    <dataValidation type="list" allowBlank="1" showInputMessage="1" showErrorMessage="1" sqref="B18:B21 D18:D23 F18:F23 H18:H20 J18:J20 B26 D26 F26:F28 H26:H27 B32:B34 J39:J40 J26:J27 F31:F36 H31:H36 J31:J32 B39:B40 D39:D40 F39:F40 H39:H40 D31:D35" xr:uid="{09C65E9D-1034-4243-A527-3E49525BB7A5}">
      <formula1>"Trifft nicht zu,Trifft zu,In Umsetzung"</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W65"/>
  <sheetViews>
    <sheetView showGridLines="0" zoomScaleNormal="100" workbookViewId="0">
      <pane xSplit="1" topLeftCell="B1" activePane="topRight" state="frozen"/>
      <selection pane="topRight" activeCell="B7" sqref="B7:F7"/>
    </sheetView>
  </sheetViews>
  <sheetFormatPr baseColWidth="10" defaultColWidth="11.453125" defaultRowHeight="15" customHeight="1"/>
  <cols>
    <col min="1" max="1" width="24" style="12" customWidth="1"/>
    <col min="2" max="2" width="15.26953125" style="12" customWidth="1"/>
    <col min="3" max="3" width="52.1796875" style="12" customWidth="1"/>
    <col min="4" max="4" width="15.26953125" style="12" customWidth="1"/>
    <col min="5" max="5" width="52.1796875" style="12" customWidth="1"/>
    <col min="6" max="6" width="15.26953125" style="12" customWidth="1"/>
    <col min="7" max="7" width="52.26953125" style="12" customWidth="1"/>
    <col min="8" max="8" width="15.26953125" style="12" customWidth="1"/>
    <col min="9" max="9" width="52.26953125" style="12" customWidth="1"/>
    <col min="10" max="10" width="15.26953125" style="12" customWidth="1"/>
    <col min="11" max="11" width="52.1796875" style="12" customWidth="1"/>
    <col min="12" max="23" width="11.453125" style="12" customWidth="1"/>
    <col min="24" max="16384" width="11.453125" style="12"/>
  </cols>
  <sheetData>
    <row r="1" spans="1:23" ht="15" customHeight="1">
      <c r="A1" s="13"/>
      <c r="B1" s="14"/>
      <c r="C1" s="14"/>
      <c r="D1" s="14"/>
      <c r="E1" s="14"/>
      <c r="F1" s="14"/>
      <c r="G1" s="14"/>
      <c r="H1" s="14"/>
      <c r="I1" s="14"/>
      <c r="J1" s="14"/>
      <c r="K1" s="14"/>
      <c r="L1" s="14"/>
      <c r="M1" s="14"/>
      <c r="N1" s="14"/>
      <c r="O1" s="14"/>
      <c r="P1" s="14"/>
      <c r="Q1" s="14"/>
      <c r="R1" s="14"/>
      <c r="S1" s="14"/>
      <c r="T1" s="14"/>
      <c r="U1" s="14"/>
      <c r="V1" s="17"/>
      <c r="W1" s="80"/>
    </row>
    <row r="2" spans="1:23" ht="15" customHeight="1">
      <c r="A2" s="16"/>
      <c r="B2" s="17"/>
      <c r="C2" s="17"/>
      <c r="D2" s="17"/>
      <c r="E2" s="17"/>
      <c r="F2" s="17"/>
      <c r="G2" s="17"/>
      <c r="H2" s="17"/>
      <c r="I2" s="17"/>
      <c r="J2" s="17"/>
      <c r="K2" s="17"/>
      <c r="L2" s="17"/>
      <c r="M2" s="17"/>
      <c r="N2" s="17"/>
      <c r="O2" s="17"/>
      <c r="P2" s="17"/>
      <c r="Q2" s="17"/>
      <c r="R2" s="17"/>
      <c r="S2" s="17"/>
      <c r="T2" s="17"/>
      <c r="U2" s="17"/>
      <c r="V2" s="17"/>
      <c r="W2" s="80"/>
    </row>
    <row r="3" spans="1:23" ht="24" customHeight="1">
      <c r="A3" s="16"/>
      <c r="B3" s="19" t="s">
        <v>50</v>
      </c>
      <c r="C3" s="17"/>
      <c r="D3" s="17"/>
      <c r="E3" s="17"/>
      <c r="F3" s="17"/>
      <c r="G3" s="17"/>
      <c r="H3" s="17"/>
      <c r="I3" s="17"/>
      <c r="J3" s="17"/>
      <c r="K3" s="17"/>
      <c r="L3" s="17"/>
      <c r="M3" s="17"/>
      <c r="N3" s="17"/>
      <c r="O3" s="17"/>
      <c r="P3" s="17"/>
      <c r="Q3" s="17"/>
      <c r="R3" s="17"/>
      <c r="S3" s="17"/>
      <c r="T3" s="17"/>
      <c r="U3" s="17"/>
      <c r="V3" s="17"/>
      <c r="W3" s="80"/>
    </row>
    <row r="4" spans="1:23" ht="24" customHeight="1">
      <c r="A4" s="16"/>
      <c r="B4" s="19" t="s">
        <v>33</v>
      </c>
      <c r="C4" s="17"/>
      <c r="D4" s="17"/>
      <c r="E4" s="17"/>
      <c r="F4" s="17"/>
      <c r="G4" s="17"/>
      <c r="H4" s="17"/>
      <c r="I4" s="17"/>
      <c r="J4" s="17"/>
      <c r="K4" s="17"/>
      <c r="L4" s="17"/>
      <c r="M4" s="17"/>
      <c r="N4" s="17"/>
      <c r="O4" s="17"/>
      <c r="P4" s="17"/>
      <c r="Q4" s="17"/>
      <c r="R4" s="17"/>
      <c r="S4" s="17"/>
      <c r="T4" s="17"/>
      <c r="U4" s="17"/>
      <c r="V4" s="17"/>
      <c r="W4" s="80"/>
    </row>
    <row r="5" spans="1:23" ht="15" customHeight="1">
      <c r="A5" s="16"/>
      <c r="B5" s="20"/>
      <c r="C5" s="20"/>
      <c r="D5" s="20"/>
      <c r="E5" s="17"/>
      <c r="F5" s="17"/>
      <c r="G5" s="17"/>
      <c r="H5" s="17"/>
      <c r="I5" s="17"/>
      <c r="J5" s="17"/>
      <c r="K5" s="17"/>
      <c r="L5" s="17"/>
      <c r="M5" s="17"/>
      <c r="N5" s="17"/>
      <c r="O5" s="17"/>
      <c r="P5" s="17"/>
      <c r="Q5" s="17"/>
      <c r="R5" s="17"/>
      <c r="S5" s="17"/>
      <c r="T5" s="17"/>
      <c r="U5" s="17"/>
      <c r="V5" s="17"/>
      <c r="W5" s="80"/>
    </row>
    <row r="6" spans="1:23" ht="76.5" customHeight="1">
      <c r="A6" s="21"/>
      <c r="B6" s="248" t="s">
        <v>241</v>
      </c>
      <c r="C6" s="262"/>
      <c r="D6" s="263"/>
      <c r="E6" s="251" t="s">
        <v>53</v>
      </c>
      <c r="F6" s="252"/>
      <c r="G6" s="17"/>
      <c r="H6" s="17"/>
      <c r="I6" s="17"/>
      <c r="J6" s="17"/>
      <c r="K6" s="17"/>
      <c r="L6" s="17"/>
      <c r="M6" s="17"/>
      <c r="N6" s="17"/>
      <c r="O6" s="17"/>
      <c r="P6" s="17"/>
      <c r="Q6" s="17"/>
      <c r="R6" s="17"/>
      <c r="S6" s="17"/>
      <c r="T6" s="17"/>
      <c r="U6" s="17"/>
      <c r="V6" s="17"/>
      <c r="W6" s="80"/>
    </row>
    <row r="7" spans="1:23" ht="40.15" customHeight="1">
      <c r="A7" s="16"/>
      <c r="B7" s="235" t="s">
        <v>434</v>
      </c>
      <c r="C7" s="236"/>
      <c r="D7" s="236"/>
      <c r="E7" s="236"/>
      <c r="F7" s="237"/>
      <c r="G7" s="17"/>
      <c r="H7" s="17"/>
      <c r="I7" s="17"/>
      <c r="J7" s="17"/>
      <c r="K7" s="17"/>
      <c r="L7" s="17"/>
      <c r="M7" s="17"/>
      <c r="N7" s="17"/>
      <c r="O7" s="17"/>
      <c r="P7" s="17"/>
      <c r="Q7" s="17"/>
      <c r="R7" s="17"/>
      <c r="S7" s="17"/>
      <c r="T7" s="17"/>
      <c r="U7" s="17"/>
      <c r="V7" s="17"/>
      <c r="W7" s="80"/>
    </row>
    <row r="8" spans="1:23" ht="15" customHeight="1">
      <c r="A8" s="16"/>
      <c r="B8" s="17"/>
      <c r="C8" s="17"/>
      <c r="D8" s="17"/>
      <c r="E8" s="17"/>
      <c r="F8" s="17"/>
      <c r="G8" s="17"/>
      <c r="H8" s="17"/>
      <c r="I8" s="17"/>
      <c r="J8" s="17"/>
      <c r="K8" s="17"/>
      <c r="L8" s="17"/>
      <c r="M8" s="17"/>
      <c r="N8" s="17"/>
      <c r="O8" s="17"/>
      <c r="P8" s="17"/>
      <c r="Q8" s="17"/>
      <c r="R8" s="17"/>
      <c r="S8" s="17"/>
      <c r="T8" s="17"/>
      <c r="U8" s="17"/>
      <c r="V8" s="17"/>
      <c r="W8" s="80"/>
    </row>
    <row r="9" spans="1:23" ht="15" customHeight="1">
      <c r="A9" s="16"/>
      <c r="B9" s="17"/>
      <c r="C9" s="17"/>
      <c r="D9" s="17"/>
      <c r="E9" s="17"/>
      <c r="F9" s="17"/>
      <c r="G9" s="17"/>
      <c r="H9" s="17"/>
      <c r="I9" s="17"/>
      <c r="J9" s="17"/>
      <c r="K9" s="17"/>
      <c r="L9" s="17"/>
      <c r="M9" s="17"/>
      <c r="N9" s="17"/>
      <c r="O9" s="17"/>
      <c r="P9" s="17"/>
      <c r="Q9" s="17"/>
      <c r="R9" s="17"/>
      <c r="S9" s="17"/>
      <c r="T9" s="17"/>
      <c r="U9" s="17"/>
      <c r="V9" s="17"/>
      <c r="W9" s="80"/>
    </row>
    <row r="10" spans="1:23" ht="15" customHeight="1">
      <c r="A10" s="16"/>
      <c r="B10" s="17"/>
      <c r="C10" s="17"/>
      <c r="D10" s="17"/>
      <c r="E10" s="17"/>
      <c r="F10" s="17"/>
      <c r="G10" s="17"/>
      <c r="H10" s="17"/>
      <c r="I10" s="17"/>
      <c r="J10" s="17"/>
      <c r="K10" s="17"/>
      <c r="L10" s="17"/>
      <c r="M10" s="17"/>
      <c r="N10" s="17"/>
      <c r="O10" s="17"/>
      <c r="P10" s="17"/>
      <c r="Q10" s="17"/>
      <c r="R10" s="17"/>
      <c r="S10" s="17"/>
      <c r="T10" s="17"/>
      <c r="U10" s="17"/>
      <c r="V10" s="17"/>
      <c r="W10" s="80"/>
    </row>
    <row r="11" spans="1:23" ht="15" customHeight="1">
      <c r="A11" s="16"/>
      <c r="B11" s="17"/>
      <c r="C11" s="17"/>
      <c r="D11" s="17"/>
      <c r="E11" s="17"/>
      <c r="F11" s="17"/>
      <c r="G11" s="17"/>
      <c r="H11" s="17"/>
      <c r="I11" s="17"/>
      <c r="J11" s="17"/>
      <c r="K11" s="17"/>
      <c r="L11" s="17"/>
      <c r="M11" s="17"/>
      <c r="N11" s="17"/>
      <c r="O11" s="17"/>
      <c r="P11" s="17"/>
      <c r="Q11" s="17"/>
      <c r="R11" s="17"/>
      <c r="S11" s="17"/>
      <c r="T11" s="17"/>
      <c r="U11" s="17"/>
      <c r="V11" s="17"/>
      <c r="W11" s="80"/>
    </row>
    <row r="12" spans="1:23" ht="15" customHeight="1">
      <c r="A12" s="16"/>
      <c r="B12" s="17"/>
      <c r="C12" s="17"/>
      <c r="D12" s="17"/>
      <c r="E12" s="17"/>
      <c r="F12" s="17"/>
      <c r="G12" s="17"/>
      <c r="H12" s="17"/>
      <c r="I12" s="17"/>
      <c r="J12" s="17"/>
      <c r="K12" s="17"/>
      <c r="L12" s="17"/>
      <c r="M12" s="17"/>
      <c r="N12" s="17"/>
      <c r="O12" s="17"/>
      <c r="P12" s="17"/>
      <c r="Q12" s="17"/>
      <c r="R12" s="17"/>
      <c r="S12" s="17"/>
      <c r="T12" s="17"/>
      <c r="U12" s="17"/>
      <c r="V12" s="17"/>
      <c r="W12" s="80"/>
    </row>
    <row r="13" spans="1:23" ht="15" customHeight="1">
      <c r="A13" s="16"/>
      <c r="B13" s="17"/>
      <c r="C13" s="17"/>
      <c r="D13" s="17"/>
      <c r="E13" s="17"/>
      <c r="F13" s="17"/>
      <c r="G13" s="17"/>
      <c r="H13" s="17"/>
      <c r="I13" s="17"/>
      <c r="J13" s="17"/>
      <c r="K13" s="17"/>
      <c r="L13" s="17"/>
      <c r="M13" s="17"/>
      <c r="N13" s="17"/>
      <c r="O13" s="17"/>
      <c r="P13" s="17"/>
      <c r="Q13" s="17"/>
      <c r="R13" s="17"/>
      <c r="S13" s="17"/>
      <c r="T13" s="17"/>
      <c r="U13" s="17"/>
      <c r="V13" s="17"/>
      <c r="W13" s="80"/>
    </row>
    <row r="14" spans="1:23" ht="15" customHeight="1">
      <c r="A14" s="16"/>
      <c r="B14" s="17"/>
      <c r="C14" s="17"/>
      <c r="D14" s="17"/>
      <c r="E14" s="17"/>
      <c r="F14" s="17"/>
      <c r="G14" s="17"/>
      <c r="H14" s="17"/>
      <c r="I14" s="17"/>
      <c r="J14" s="17"/>
      <c r="K14" s="17"/>
      <c r="L14" s="17"/>
      <c r="M14" s="17"/>
      <c r="N14" s="17"/>
      <c r="O14" s="17"/>
      <c r="P14" s="17"/>
      <c r="Q14" s="17"/>
      <c r="R14" s="17"/>
      <c r="S14" s="17"/>
      <c r="T14" s="17"/>
      <c r="U14" s="17"/>
      <c r="V14" s="17"/>
      <c r="W14" s="80"/>
    </row>
    <row r="15" spans="1:23" ht="16.5" customHeight="1" thickBot="1">
      <c r="A15" s="16"/>
      <c r="B15" s="22"/>
      <c r="C15" s="22"/>
      <c r="D15" s="22"/>
      <c r="E15" s="22"/>
      <c r="F15" s="22"/>
      <c r="G15" s="22"/>
      <c r="H15" s="22"/>
      <c r="I15" s="22"/>
      <c r="J15" s="22"/>
      <c r="K15" s="22"/>
      <c r="L15" s="17"/>
      <c r="M15" s="17"/>
      <c r="N15" s="17"/>
      <c r="O15" s="17"/>
      <c r="P15" s="17"/>
      <c r="Q15" s="17"/>
      <c r="R15" s="17"/>
      <c r="S15" s="17"/>
      <c r="T15" s="17"/>
      <c r="U15" s="17"/>
      <c r="V15" s="17"/>
      <c r="W15" s="80"/>
    </row>
    <row r="16" spans="1:23" ht="31.5" customHeight="1" thickBot="1">
      <c r="A16" s="16"/>
      <c r="B16" s="234" t="s">
        <v>11</v>
      </c>
      <c r="C16" s="223"/>
      <c r="D16" s="234" t="s">
        <v>12</v>
      </c>
      <c r="E16" s="223"/>
      <c r="F16" s="234" t="s">
        <v>54</v>
      </c>
      <c r="G16" s="223"/>
      <c r="H16" s="234" t="s">
        <v>55</v>
      </c>
      <c r="I16" s="223"/>
      <c r="J16" s="234" t="s">
        <v>15</v>
      </c>
      <c r="K16" s="223"/>
      <c r="L16" s="17"/>
      <c r="M16" s="17"/>
      <c r="N16" s="17"/>
      <c r="O16" s="17"/>
      <c r="P16" s="17"/>
      <c r="Q16" s="17"/>
      <c r="R16" s="17"/>
      <c r="S16" s="17"/>
      <c r="T16" s="17"/>
      <c r="U16" s="17"/>
      <c r="V16" s="17"/>
      <c r="W16" s="80"/>
    </row>
    <row r="17" spans="1:23" ht="32.25" customHeight="1" thickBot="1">
      <c r="A17" s="23"/>
      <c r="B17" s="222" t="str">
        <f>IF((COUNTIF(B18:B51,"Trifft zu")/(COUNTIF(B18:B51,"Trifft zu")+COUNTIF(B18:B51,"Trifft nicht zu")+COUNTIF(B18:B51,"in Umsetzung")))&gt;=0.8,"Dimensionsstufe erreicht","Dimensionsstufe nicht erreicht")</f>
        <v>Dimensionsstufe nicht erreicht</v>
      </c>
      <c r="C17" s="223"/>
      <c r="D17" s="222" t="str">
        <f>IF(AND((COUNTIF(D18:D51,"Trifft zu")/(COUNTIF(D18:D51,"Trifft zu")+COUNTIF(D18:D51,"Trifft nicht zu")+COUNTIF(D18:D51,"in Umsetzung")))&gt;=0.8,B17="Dimensionsstufe erreicht"),"Dimensionsstufe erreicht","Dimensionsstufe nicht erreicht")</f>
        <v>Dimensionsstufe nicht erreicht</v>
      </c>
      <c r="E17" s="223"/>
      <c r="F17" s="222" t="str">
        <f>IF(AND((COUNTIF(F18:F51,"Trifft zu")/(COUNTIF(F18:F51,"Trifft zu")+COUNTIF(F18:F51,"Trifft nicht zu")+COUNTIF(F18:F51,"in Umsetzung")))&gt;=0.8,D17="Dimensionsstufe erreicht"),"Dimensionsstufe erreicht","Dimensionsstufe nicht erreicht")</f>
        <v>Dimensionsstufe nicht erreicht</v>
      </c>
      <c r="G17" s="223"/>
      <c r="H17" s="222" t="str">
        <f>IF(AND((COUNTIF(H18:H51,"Trifft zu")/(COUNTIF(H18:H51,"Trifft zu")+COUNTIF(H18:H51,"Trifft nicht zu")+COUNTIF(H18:H51,"in Umsetzung")))&gt;=0.8,F17="Dimensionsstufe erreicht"),"Dimensionsstufe erreicht","Dimensionsstufe nicht erreicht")</f>
        <v>Dimensionsstufe nicht erreicht</v>
      </c>
      <c r="I17" s="223"/>
      <c r="J17" s="222" t="str">
        <f>IF(AND((COUNTIF(J18:J51,"Trifft zu")/(COUNTIF(J18:J51,"Trifft zu")+COUNTIF(J18:J51,"Trifft nicht zu")+COUNTIF(J18:J51,"in Umsetzung")))&gt;=0.8,H17="Dimensionsstufe erreicht"),"Dimensionsstufe erreicht","Dimensionsstufe nicht erreicht")</f>
        <v>Dimensionsstufe nicht erreicht</v>
      </c>
      <c r="K17" s="223"/>
      <c r="L17" s="45"/>
      <c r="M17" s="17"/>
      <c r="N17" s="17"/>
      <c r="O17" s="17"/>
      <c r="P17" s="17"/>
      <c r="Q17" s="17"/>
      <c r="R17" s="17"/>
      <c r="S17" s="17"/>
      <c r="T17" s="17"/>
      <c r="U17" s="17"/>
      <c r="V17" s="17"/>
      <c r="W17" s="80"/>
    </row>
    <row r="18" spans="1:23" ht="72" customHeight="1">
      <c r="A18" s="260" t="s">
        <v>242</v>
      </c>
      <c r="B18" s="116" t="s">
        <v>56</v>
      </c>
      <c r="C18" s="148" t="s">
        <v>243</v>
      </c>
      <c r="D18" s="115" t="s">
        <v>56</v>
      </c>
      <c r="E18" s="168" t="s">
        <v>244</v>
      </c>
      <c r="F18" s="115" t="s">
        <v>56</v>
      </c>
      <c r="G18" s="175" t="s">
        <v>245</v>
      </c>
      <c r="H18" s="115" t="s">
        <v>56</v>
      </c>
      <c r="I18" s="148" t="s">
        <v>246</v>
      </c>
      <c r="J18" s="115" t="s">
        <v>56</v>
      </c>
      <c r="K18" s="148" t="s">
        <v>247</v>
      </c>
      <c r="L18" s="17"/>
      <c r="M18" s="17"/>
      <c r="N18" s="17"/>
      <c r="O18" s="17"/>
      <c r="P18" s="17"/>
      <c r="Q18" s="17"/>
      <c r="R18" s="17"/>
      <c r="S18" s="17"/>
      <c r="T18" s="17"/>
      <c r="U18" s="17"/>
      <c r="V18" s="17"/>
      <c r="W18" s="80"/>
    </row>
    <row r="19" spans="1:23" ht="120.75" customHeight="1">
      <c r="A19" s="261"/>
      <c r="B19" s="119" t="s">
        <v>56</v>
      </c>
      <c r="C19" s="102" t="s">
        <v>248</v>
      </c>
      <c r="D19" s="116" t="s">
        <v>56</v>
      </c>
      <c r="E19" s="125" t="s">
        <v>249</v>
      </c>
      <c r="F19" s="116" t="s">
        <v>56</v>
      </c>
      <c r="G19" s="125" t="s">
        <v>250</v>
      </c>
      <c r="H19" s="116" t="s">
        <v>56</v>
      </c>
      <c r="I19" s="102" t="s">
        <v>251</v>
      </c>
      <c r="J19" s="116" t="s">
        <v>56</v>
      </c>
      <c r="K19" s="148" t="s">
        <v>252</v>
      </c>
      <c r="L19" s="17"/>
      <c r="M19" s="17"/>
      <c r="N19" s="17"/>
      <c r="O19" s="17"/>
      <c r="P19" s="17"/>
      <c r="Q19" s="17"/>
      <c r="R19" s="17"/>
      <c r="S19" s="17"/>
      <c r="T19" s="17"/>
      <c r="U19" s="17"/>
      <c r="V19" s="17"/>
      <c r="W19" s="80"/>
    </row>
    <row r="20" spans="1:23" ht="84.75" customHeight="1">
      <c r="A20" s="261"/>
      <c r="B20" s="119" t="s">
        <v>56</v>
      </c>
      <c r="C20" s="174" t="s">
        <v>253</v>
      </c>
      <c r="D20" s="116" t="s">
        <v>56</v>
      </c>
      <c r="E20" s="125" t="s">
        <v>254</v>
      </c>
      <c r="F20" s="116" t="s">
        <v>56</v>
      </c>
      <c r="G20" s="169" t="s">
        <v>255</v>
      </c>
      <c r="H20" s="110"/>
      <c r="I20" s="112"/>
      <c r="J20" s="110"/>
      <c r="K20" s="112"/>
      <c r="L20" s="17"/>
      <c r="M20" s="17"/>
      <c r="N20" s="17"/>
      <c r="O20" s="17"/>
      <c r="P20" s="17"/>
      <c r="Q20" s="17"/>
      <c r="R20" s="17"/>
      <c r="S20" s="17"/>
      <c r="T20" s="17"/>
      <c r="U20" s="17"/>
      <c r="V20" s="17"/>
      <c r="W20" s="80"/>
    </row>
    <row r="21" spans="1:23" ht="87" customHeight="1">
      <c r="A21" s="261"/>
      <c r="B21" s="119" t="s">
        <v>56</v>
      </c>
      <c r="C21" s="125" t="s">
        <v>256</v>
      </c>
      <c r="D21" s="112"/>
      <c r="E21" s="112"/>
      <c r="F21" s="116" t="s">
        <v>56</v>
      </c>
      <c r="G21" s="102" t="s">
        <v>257</v>
      </c>
      <c r="H21" s="110"/>
      <c r="I21" s="112"/>
      <c r="J21" s="110"/>
      <c r="K21" s="112"/>
      <c r="L21" s="17"/>
      <c r="M21" s="17"/>
      <c r="N21" s="17"/>
      <c r="O21" s="17"/>
      <c r="P21" s="17"/>
      <c r="Q21" s="17"/>
      <c r="R21" s="17"/>
      <c r="S21" s="17"/>
      <c r="T21" s="17"/>
      <c r="U21" s="17"/>
      <c r="V21" s="17"/>
      <c r="W21" s="80"/>
    </row>
    <row r="22" spans="1:23" ht="23.25" customHeight="1" thickBot="1">
      <c r="A22" s="261"/>
      <c r="B22" s="130"/>
      <c r="C22" s="94" t="str">
        <f>IF((COUNTIF(B18:B21,"Trifft zu")/(COUNTIF(B18:B21,"Trifft zu")+COUNTIF(B18:B21,"Trifft nicht zu")+COUNTIF(B18:B21,"in Umsetzung")))&gt;=0.8,"Stufe erreicht","Stufe nicht erreicht")</f>
        <v>Stufe nicht erreicht</v>
      </c>
      <c r="D22" s="130"/>
      <c r="E22" s="103" t="str">
        <f>IF(AND((COUNTIF(D16:D21,"Trifft zu")/(COUNTIF(D16:D21,"Trifft zu")+COUNTIF(D16:D21,"Trifft nicht zu")+COUNTIF(D16:D21,"in Umsetzung")))&gt;=0.8,C22="Stufe erreicht"),"Stufe erreicht","Stufe nicht erreicht")</f>
        <v>Stufe nicht erreicht</v>
      </c>
      <c r="F22" s="130"/>
      <c r="G22" s="103" t="str">
        <f>IF(AND((COUNTIF(F16:F21,"Trifft zu")/(COUNTIF(F16:F21,"Trifft zu")+COUNTIF(F16:F21,"Trifft nicht zu")+COUNTIF(F16:F21,"in Umsetzung")))&gt;=0.8,E22="Stufe erreicht"),"Stufe erreicht","Stufe nicht erreicht")</f>
        <v>Stufe nicht erreicht</v>
      </c>
      <c r="H22" s="130"/>
      <c r="I22" s="103" t="str">
        <f>IF(AND((COUNTIF(H16:H21,"Trifft zu")/(COUNTIF(H16:H21,"Trifft zu")+COUNTIF(H16:H21,"Trifft nicht zu")+COUNTIF(H16:H21,"in Umsetzung")))&gt;=0.8,G22="Stufe erreicht"),"Stufe erreicht","Stufe nicht erreicht")</f>
        <v>Stufe nicht erreicht</v>
      </c>
      <c r="J22" s="130"/>
      <c r="K22" s="103" t="str">
        <f>IF(AND((COUNTIF(J16:J21,"Trifft zu")/(COUNTIF(J16:J21,"Trifft zu")+COUNTIF(J16:J21,"Trifft nicht zu")+COUNTIF(J16:J21,"in Umsetzung")))&gt;=0.8,I22="Stufe erreicht"),"Stufe erreicht","Stufe nicht erreicht")</f>
        <v>Stufe nicht erreicht</v>
      </c>
      <c r="L22" s="17"/>
      <c r="M22" s="17"/>
      <c r="N22" s="17"/>
      <c r="O22" s="17"/>
      <c r="P22" s="17"/>
      <c r="Q22" s="17"/>
      <c r="R22" s="17"/>
      <c r="S22" s="17"/>
      <c r="T22" s="17"/>
      <c r="U22" s="17"/>
      <c r="V22" s="17"/>
      <c r="W22" s="80"/>
    </row>
    <row r="23" spans="1:23" ht="20.25" customHeight="1" thickBot="1">
      <c r="A23" s="52"/>
      <c r="B23" s="218" t="s">
        <v>11</v>
      </c>
      <c r="C23" s="219"/>
      <c r="D23" s="218" t="s">
        <v>12</v>
      </c>
      <c r="E23" s="219"/>
      <c r="F23" s="218" t="s">
        <v>54</v>
      </c>
      <c r="G23" s="219"/>
      <c r="H23" s="218" t="s">
        <v>55</v>
      </c>
      <c r="I23" s="219"/>
      <c r="J23" s="218" t="s">
        <v>15</v>
      </c>
      <c r="K23" s="219"/>
      <c r="L23" s="45"/>
      <c r="M23" s="17"/>
      <c r="N23" s="17"/>
      <c r="O23" s="17"/>
      <c r="P23" s="17"/>
      <c r="Q23" s="17"/>
      <c r="R23" s="17"/>
      <c r="S23" s="17"/>
      <c r="T23" s="17"/>
      <c r="U23" s="17"/>
      <c r="V23" s="17"/>
      <c r="W23" s="80"/>
    </row>
    <row r="24" spans="1:23" ht="126.75" customHeight="1">
      <c r="A24" s="260" t="s">
        <v>35</v>
      </c>
      <c r="B24" s="119" t="s">
        <v>56</v>
      </c>
      <c r="C24" s="176" t="s">
        <v>258</v>
      </c>
      <c r="D24" s="117" t="s">
        <v>56</v>
      </c>
      <c r="E24" s="128" t="s">
        <v>259</v>
      </c>
      <c r="F24" s="117" t="s">
        <v>56</v>
      </c>
      <c r="G24" s="128" t="s">
        <v>260</v>
      </c>
      <c r="H24" s="117" t="s">
        <v>56</v>
      </c>
      <c r="I24" s="126" t="s">
        <v>261</v>
      </c>
      <c r="J24" s="117" t="s">
        <v>56</v>
      </c>
      <c r="K24" s="102" t="s">
        <v>262</v>
      </c>
      <c r="L24" s="45"/>
      <c r="M24" s="17"/>
      <c r="N24" s="17"/>
      <c r="O24" s="17"/>
      <c r="P24" s="17"/>
      <c r="Q24" s="17"/>
      <c r="R24" s="17"/>
      <c r="S24" s="17"/>
      <c r="T24" s="17"/>
      <c r="U24" s="17"/>
      <c r="V24" s="17"/>
      <c r="W24" s="80"/>
    </row>
    <row r="25" spans="1:23" ht="125.25" customHeight="1">
      <c r="A25" s="261"/>
      <c r="B25" s="119" t="s">
        <v>56</v>
      </c>
      <c r="C25" s="102" t="s">
        <v>263</v>
      </c>
      <c r="D25" s="118" t="s">
        <v>56</v>
      </c>
      <c r="E25" s="125" t="s">
        <v>264</v>
      </c>
      <c r="F25" s="118" t="s">
        <v>56</v>
      </c>
      <c r="G25" s="125" t="s">
        <v>265</v>
      </c>
      <c r="H25" s="118" t="s">
        <v>56</v>
      </c>
      <c r="I25" s="125" t="s">
        <v>266</v>
      </c>
      <c r="J25" s="118" t="s">
        <v>56</v>
      </c>
      <c r="K25" s="127" t="s">
        <v>267</v>
      </c>
      <c r="L25" s="45"/>
      <c r="M25" s="17"/>
      <c r="N25" s="17"/>
      <c r="O25" s="17"/>
      <c r="P25" s="17"/>
      <c r="Q25" s="17"/>
      <c r="R25" s="17"/>
      <c r="S25" s="17"/>
      <c r="T25" s="17"/>
      <c r="U25" s="17"/>
      <c r="V25" s="17"/>
      <c r="W25" s="80"/>
    </row>
    <row r="26" spans="1:23" ht="298.14999999999998" customHeight="1">
      <c r="A26" s="261"/>
      <c r="B26" s="119" t="s">
        <v>56</v>
      </c>
      <c r="C26" s="169" t="s">
        <v>268</v>
      </c>
      <c r="D26" s="118" t="s">
        <v>56</v>
      </c>
      <c r="E26" s="169" t="s">
        <v>269</v>
      </c>
      <c r="F26" s="118" t="s">
        <v>56</v>
      </c>
      <c r="G26" s="169" t="s">
        <v>270</v>
      </c>
      <c r="H26" s="118" t="s">
        <v>56</v>
      </c>
      <c r="I26" s="169" t="s">
        <v>271</v>
      </c>
      <c r="J26" s="118" t="s">
        <v>56</v>
      </c>
      <c r="K26" s="127" t="s">
        <v>272</v>
      </c>
      <c r="L26" s="45"/>
      <c r="M26" s="17"/>
      <c r="N26" s="17"/>
      <c r="O26" s="17"/>
      <c r="P26" s="17"/>
      <c r="Q26" s="17"/>
      <c r="R26" s="17"/>
      <c r="S26" s="17"/>
      <c r="T26" s="17"/>
      <c r="U26" s="17"/>
      <c r="V26" s="17"/>
      <c r="W26" s="80"/>
    </row>
    <row r="27" spans="1:23" ht="137.25" customHeight="1">
      <c r="A27" s="261"/>
      <c r="B27" s="119" t="s">
        <v>56</v>
      </c>
      <c r="C27" s="149" t="s">
        <v>273</v>
      </c>
      <c r="D27" s="118" t="s">
        <v>56</v>
      </c>
      <c r="E27" s="125" t="s">
        <v>274</v>
      </c>
      <c r="F27" s="118" t="s">
        <v>56</v>
      </c>
      <c r="G27" s="125" t="s">
        <v>275</v>
      </c>
      <c r="H27" s="118" t="s">
        <v>56</v>
      </c>
      <c r="I27" s="127" t="s">
        <v>276</v>
      </c>
      <c r="J27" s="118" t="s">
        <v>56</v>
      </c>
      <c r="K27" s="127" t="s">
        <v>277</v>
      </c>
      <c r="L27" s="45"/>
      <c r="M27" s="17"/>
      <c r="N27" s="17"/>
      <c r="O27" s="17"/>
      <c r="P27" s="17"/>
      <c r="Q27" s="17"/>
      <c r="R27" s="17"/>
      <c r="S27" s="17"/>
      <c r="T27" s="17"/>
      <c r="U27" s="17"/>
      <c r="V27" s="17"/>
      <c r="W27" s="80"/>
    </row>
    <row r="28" spans="1:23" ht="100.5" customHeight="1">
      <c r="A28" s="261"/>
      <c r="B28" s="119" t="s">
        <v>56</v>
      </c>
      <c r="C28" s="127" t="s">
        <v>278</v>
      </c>
      <c r="D28" s="118" t="s">
        <v>56</v>
      </c>
      <c r="E28" s="127" t="s">
        <v>279</v>
      </c>
      <c r="F28" s="118" t="s">
        <v>56</v>
      </c>
      <c r="G28" s="102" t="s">
        <v>280</v>
      </c>
      <c r="H28" s="118" t="s">
        <v>56</v>
      </c>
      <c r="I28" s="127" t="s">
        <v>281</v>
      </c>
      <c r="J28" s="118" t="s">
        <v>56</v>
      </c>
      <c r="K28" s="127" t="s">
        <v>282</v>
      </c>
      <c r="L28" s="45"/>
      <c r="M28" s="17"/>
      <c r="N28" s="17"/>
      <c r="O28" s="17"/>
      <c r="P28" s="17"/>
      <c r="Q28" s="17"/>
      <c r="R28" s="17"/>
      <c r="S28" s="17"/>
      <c r="T28" s="17"/>
      <c r="U28" s="17"/>
      <c r="V28" s="17"/>
      <c r="W28" s="80"/>
    </row>
    <row r="29" spans="1:23" ht="102" customHeight="1">
      <c r="A29" s="261"/>
      <c r="B29" s="119" t="s">
        <v>56</v>
      </c>
      <c r="C29" s="127" t="s">
        <v>283</v>
      </c>
      <c r="D29" s="118" t="s">
        <v>56</v>
      </c>
      <c r="E29" s="102" t="s">
        <v>284</v>
      </c>
      <c r="F29" s="118" t="s">
        <v>56</v>
      </c>
      <c r="G29" s="127" t="s">
        <v>285</v>
      </c>
      <c r="H29" s="118" t="s">
        <v>56</v>
      </c>
      <c r="I29" s="127" t="s">
        <v>286</v>
      </c>
      <c r="J29" s="118" t="s">
        <v>56</v>
      </c>
      <c r="K29" s="127" t="s">
        <v>287</v>
      </c>
      <c r="L29" s="45"/>
      <c r="M29" s="17"/>
      <c r="N29" s="17"/>
      <c r="O29" s="17"/>
      <c r="P29" s="17"/>
      <c r="Q29" s="17"/>
      <c r="R29" s="17"/>
      <c r="S29" s="17"/>
      <c r="T29" s="17"/>
      <c r="U29" s="17"/>
      <c r="V29" s="17"/>
      <c r="W29" s="80"/>
    </row>
    <row r="30" spans="1:23" ht="64.5" customHeight="1">
      <c r="A30" s="261"/>
      <c r="B30" s="119" t="s">
        <v>56</v>
      </c>
      <c r="C30" s="127" t="s">
        <v>288</v>
      </c>
      <c r="D30" s="118" t="s">
        <v>56</v>
      </c>
      <c r="E30" s="127" t="s">
        <v>289</v>
      </c>
      <c r="F30" s="118" t="s">
        <v>56</v>
      </c>
      <c r="G30" s="127" t="s">
        <v>290</v>
      </c>
      <c r="H30" s="118" t="s">
        <v>56</v>
      </c>
      <c r="I30" s="127" t="s">
        <v>291</v>
      </c>
      <c r="J30" s="118" t="s">
        <v>56</v>
      </c>
      <c r="K30" s="102" t="s">
        <v>292</v>
      </c>
      <c r="L30" s="45"/>
      <c r="M30" s="17"/>
      <c r="N30" s="17"/>
      <c r="O30" s="17"/>
      <c r="P30" s="17"/>
      <c r="Q30" s="17"/>
      <c r="R30" s="17"/>
      <c r="S30" s="17"/>
      <c r="T30" s="17"/>
      <c r="U30" s="17"/>
      <c r="V30" s="17"/>
      <c r="W30" s="80"/>
    </row>
    <row r="31" spans="1:23" ht="99" customHeight="1">
      <c r="A31" s="261"/>
      <c r="B31" s="119" t="s">
        <v>56</v>
      </c>
      <c r="C31" s="127" t="s">
        <v>293</v>
      </c>
      <c r="D31" s="118" t="s">
        <v>56</v>
      </c>
      <c r="E31" s="127" t="s">
        <v>294</v>
      </c>
      <c r="F31" s="118" t="s">
        <v>56</v>
      </c>
      <c r="G31" s="127" t="s">
        <v>295</v>
      </c>
      <c r="H31" s="118" t="s">
        <v>56</v>
      </c>
      <c r="I31" s="127" t="s">
        <v>296</v>
      </c>
      <c r="J31" s="118" t="s">
        <v>56</v>
      </c>
      <c r="K31" s="102" t="s">
        <v>297</v>
      </c>
      <c r="L31" s="45"/>
      <c r="M31" s="17"/>
      <c r="N31" s="17"/>
      <c r="O31" s="17"/>
      <c r="P31" s="17"/>
      <c r="Q31" s="17"/>
      <c r="R31" s="17"/>
      <c r="S31" s="17"/>
      <c r="T31" s="17"/>
      <c r="U31" s="17"/>
      <c r="V31" s="17"/>
      <c r="W31" s="80"/>
    </row>
    <row r="32" spans="1:23" ht="98.25" customHeight="1">
      <c r="A32" s="261"/>
      <c r="B32" s="50"/>
      <c r="C32" s="49"/>
      <c r="D32" s="118" t="s">
        <v>56</v>
      </c>
      <c r="E32" s="127" t="s">
        <v>298</v>
      </c>
      <c r="F32" s="118" t="s">
        <v>56</v>
      </c>
      <c r="G32" s="127" t="s">
        <v>299</v>
      </c>
      <c r="H32" s="118" t="s">
        <v>56</v>
      </c>
      <c r="I32" s="127" t="s">
        <v>300</v>
      </c>
      <c r="J32" s="118" t="s">
        <v>56</v>
      </c>
      <c r="K32" s="127" t="s">
        <v>301</v>
      </c>
      <c r="L32" s="45"/>
      <c r="M32" s="17"/>
      <c r="N32" s="17"/>
      <c r="O32" s="17"/>
      <c r="P32" s="17"/>
      <c r="Q32" s="17"/>
      <c r="R32" s="17"/>
      <c r="S32" s="17"/>
      <c r="T32" s="17"/>
      <c r="U32" s="17"/>
      <c r="V32" s="17"/>
      <c r="W32" s="80"/>
    </row>
    <row r="33" spans="1:23" ht="51" customHeight="1">
      <c r="A33" s="261"/>
      <c r="B33" s="50"/>
      <c r="C33" s="49"/>
      <c r="D33" s="118" t="s">
        <v>56</v>
      </c>
      <c r="E33" s="102" t="s">
        <v>302</v>
      </c>
      <c r="F33" s="48"/>
      <c r="G33" s="49"/>
      <c r="H33" s="48"/>
      <c r="I33" s="49"/>
      <c r="J33" s="118" t="s">
        <v>56</v>
      </c>
      <c r="K33" s="127" t="s">
        <v>303</v>
      </c>
      <c r="L33" s="45"/>
      <c r="M33" s="17"/>
      <c r="N33" s="17"/>
      <c r="O33" s="17"/>
      <c r="P33" s="17"/>
      <c r="Q33" s="17"/>
      <c r="R33" s="17"/>
      <c r="S33" s="17"/>
      <c r="T33" s="17"/>
      <c r="U33" s="17"/>
      <c r="V33" s="17"/>
      <c r="W33" s="80"/>
    </row>
    <row r="34" spans="1:23" ht="65.25" customHeight="1">
      <c r="A34" s="261"/>
      <c r="B34" s="50"/>
      <c r="C34" s="49"/>
      <c r="D34" s="50"/>
      <c r="E34" s="49"/>
      <c r="F34" s="48"/>
      <c r="G34" s="49"/>
      <c r="H34" s="48"/>
      <c r="I34" s="49"/>
      <c r="J34" s="118" t="s">
        <v>56</v>
      </c>
      <c r="K34" s="102" t="s">
        <v>304</v>
      </c>
      <c r="L34" s="45"/>
      <c r="M34" s="17"/>
      <c r="N34" s="17"/>
      <c r="O34" s="17"/>
      <c r="P34" s="17"/>
      <c r="Q34" s="17"/>
      <c r="R34" s="17"/>
      <c r="S34" s="17"/>
      <c r="T34" s="17"/>
      <c r="U34" s="17"/>
      <c r="V34" s="17"/>
      <c r="W34" s="80"/>
    </row>
    <row r="35" spans="1:23" ht="64.5" customHeight="1">
      <c r="A35" s="261"/>
      <c r="B35" s="50"/>
      <c r="C35" s="49"/>
      <c r="D35" s="48"/>
      <c r="E35" s="49"/>
      <c r="F35" s="48"/>
      <c r="G35" s="49"/>
      <c r="H35" s="48"/>
      <c r="I35" s="49"/>
      <c r="J35" s="118" t="s">
        <v>56</v>
      </c>
      <c r="K35" s="102" t="s">
        <v>305</v>
      </c>
      <c r="L35" s="45"/>
      <c r="M35" s="17"/>
      <c r="N35" s="17"/>
      <c r="O35" s="17"/>
      <c r="P35" s="17"/>
      <c r="Q35" s="17"/>
      <c r="R35" s="17"/>
      <c r="S35" s="17"/>
      <c r="T35" s="17"/>
      <c r="U35" s="17"/>
      <c r="V35" s="17"/>
      <c r="W35" s="80"/>
    </row>
    <row r="36" spans="1:23" ht="23.25" customHeight="1" thickBot="1">
      <c r="A36" s="261"/>
      <c r="B36" s="51"/>
      <c r="C36" s="94" t="str">
        <f>IF((COUNTIF(B24:B35,"Trifft zu")/(COUNTIF(B24:B35,"Trifft zu")+COUNTIF(B24:B35,"Trifft nicht zu")+COUNTIF(B24:B35,"in Umsetzung")))&gt;=0.8,"Stufe erreicht","Stufe nicht erreicht")</f>
        <v>Stufe nicht erreicht</v>
      </c>
      <c r="D36" s="130"/>
      <c r="E36" s="103" t="str">
        <f>IF(AND((COUNTIF(D24:D35,"Trifft zu")/(COUNTIF(D24:D35,"Trifft zu")+COUNTIF(D24:D35,"Trifft nicht zu")+COUNTIF(D24:D35,"in Umsetzung")))&gt;=0.8,C36="Stufe erreicht"),"Stufe erreicht","Stufe nicht erreicht")</f>
        <v>Stufe nicht erreicht</v>
      </c>
      <c r="F36" s="130"/>
      <c r="G36" s="103" t="str">
        <f>IF(AND((COUNTIF(F24:F35,"Trifft zu")/(COUNTIF(F24:F35,"Trifft zu")+COUNTIF(F24:F35,"Trifft nicht zu")+COUNTIF(F24:F35,"in Umsetzung")))&gt;=0.8,E36="Stufe erreicht"),"Stufe erreicht","Stufe nicht erreicht")</f>
        <v>Stufe nicht erreicht</v>
      </c>
      <c r="H36" s="130"/>
      <c r="I36" s="103" t="str">
        <f>IF(AND((COUNTIF(H24:H35,"Trifft zu")/(COUNTIF(H24:H35,"Trifft zu")+COUNTIF(H24:H35,"Trifft nicht zu")+COUNTIF(H24:H35,"in Umsetzung")))&gt;=0.8,G36="Stufe erreicht"),"Stufe erreicht","Stufe nicht erreicht")</f>
        <v>Stufe nicht erreicht</v>
      </c>
      <c r="J36" s="130"/>
      <c r="K36" s="103" t="str">
        <f>IF(AND((COUNTIF(J24:J35,"Trifft zu")/(COUNTIF(J24:J35,"Trifft zu")+COUNTIF(J24:J35,"Trifft nicht zu")+COUNTIF(J24:J35,"in Umsetzung")))&gt;=0.8,I36="Stufe erreicht"),"Stufe erreicht","Stufe nicht erreicht")</f>
        <v>Stufe nicht erreicht</v>
      </c>
      <c r="L36" s="45"/>
      <c r="M36" s="17"/>
      <c r="N36" s="17"/>
      <c r="O36" s="17"/>
      <c r="P36" s="17"/>
      <c r="Q36" s="17"/>
      <c r="R36" s="17"/>
      <c r="S36" s="17"/>
      <c r="T36" s="17"/>
      <c r="U36" s="17"/>
      <c r="V36" s="17"/>
      <c r="W36" s="80"/>
    </row>
    <row r="37" spans="1:23" ht="20.25" customHeight="1" thickBot="1">
      <c r="A37" s="52"/>
      <c r="B37" s="218" t="s">
        <v>11</v>
      </c>
      <c r="C37" s="219"/>
      <c r="D37" s="218" t="s">
        <v>12</v>
      </c>
      <c r="E37" s="219"/>
      <c r="F37" s="218" t="s">
        <v>54</v>
      </c>
      <c r="G37" s="219"/>
      <c r="H37" s="218" t="s">
        <v>55</v>
      </c>
      <c r="I37" s="219"/>
      <c r="J37" s="218" t="s">
        <v>15</v>
      </c>
      <c r="K37" s="219"/>
      <c r="L37" s="45"/>
      <c r="M37" s="17"/>
      <c r="N37" s="17"/>
      <c r="O37" s="17"/>
      <c r="P37" s="17"/>
      <c r="Q37" s="17"/>
      <c r="R37" s="17"/>
      <c r="S37" s="17"/>
      <c r="T37" s="17"/>
      <c r="U37" s="17"/>
      <c r="V37" s="17"/>
      <c r="W37" s="80"/>
    </row>
    <row r="38" spans="1:23" ht="63" customHeight="1">
      <c r="A38" s="260" t="s">
        <v>306</v>
      </c>
      <c r="B38" s="120" t="s">
        <v>56</v>
      </c>
      <c r="C38" s="128" t="s">
        <v>307</v>
      </c>
      <c r="D38" s="117" t="s">
        <v>56</v>
      </c>
      <c r="E38" s="128" t="s">
        <v>308</v>
      </c>
      <c r="F38" s="115" t="s">
        <v>56</v>
      </c>
      <c r="G38" s="126" t="s">
        <v>309</v>
      </c>
      <c r="H38" s="115" t="s">
        <v>56</v>
      </c>
      <c r="I38" s="102" t="s">
        <v>310</v>
      </c>
      <c r="J38" s="121" t="s">
        <v>56</v>
      </c>
      <c r="K38" s="129" t="s">
        <v>311</v>
      </c>
      <c r="L38" s="17"/>
      <c r="M38" s="17"/>
      <c r="N38" s="17"/>
      <c r="O38" s="17"/>
      <c r="P38" s="17"/>
      <c r="Q38" s="17"/>
      <c r="R38" s="17"/>
      <c r="S38" s="17"/>
      <c r="T38" s="17"/>
      <c r="U38" s="17"/>
      <c r="V38" s="17"/>
      <c r="W38" s="80"/>
    </row>
    <row r="39" spans="1:23" ht="66" customHeight="1">
      <c r="A39" s="261"/>
      <c r="B39" s="119" t="s">
        <v>56</v>
      </c>
      <c r="C39" s="127" t="s">
        <v>312</v>
      </c>
      <c r="D39" s="118" t="s">
        <v>56</v>
      </c>
      <c r="E39" s="127" t="s">
        <v>313</v>
      </c>
      <c r="F39" s="116" t="s">
        <v>56</v>
      </c>
      <c r="G39" s="125" t="s">
        <v>314</v>
      </c>
      <c r="H39" s="116" t="s">
        <v>56</v>
      </c>
      <c r="I39" s="125" t="s">
        <v>315</v>
      </c>
      <c r="J39" s="110"/>
      <c r="K39" s="112"/>
      <c r="L39" s="17"/>
      <c r="M39" s="17"/>
      <c r="N39" s="17"/>
      <c r="O39" s="17"/>
      <c r="P39" s="17"/>
      <c r="Q39" s="17"/>
      <c r="R39" s="17"/>
      <c r="S39" s="17"/>
      <c r="T39" s="17"/>
      <c r="U39" s="17"/>
      <c r="V39" s="17"/>
      <c r="W39" s="80"/>
    </row>
    <row r="40" spans="1:23" ht="114" customHeight="1">
      <c r="A40" s="261"/>
      <c r="B40" s="47"/>
      <c r="C40" s="49"/>
      <c r="D40" s="48"/>
      <c r="E40" s="49"/>
      <c r="F40" s="116" t="s">
        <v>56</v>
      </c>
      <c r="G40" s="174" t="s">
        <v>316</v>
      </c>
      <c r="H40" s="116" t="s">
        <v>56</v>
      </c>
      <c r="I40" s="125" t="s">
        <v>317</v>
      </c>
      <c r="J40" s="110"/>
      <c r="K40" s="108"/>
      <c r="L40" s="17"/>
      <c r="M40" s="17"/>
      <c r="N40" s="17"/>
      <c r="O40" s="17"/>
      <c r="P40" s="17"/>
      <c r="Q40" s="17"/>
      <c r="R40" s="17"/>
      <c r="S40" s="17"/>
      <c r="T40" s="17"/>
      <c r="U40" s="17"/>
      <c r="V40" s="17"/>
      <c r="W40" s="80"/>
    </row>
    <row r="41" spans="1:23" ht="67.5" customHeight="1">
      <c r="A41" s="261"/>
      <c r="B41" s="47"/>
      <c r="C41" s="49"/>
      <c r="D41" s="48"/>
      <c r="E41" s="49"/>
      <c r="F41" s="110"/>
      <c r="G41" s="111"/>
      <c r="H41" s="116" t="s">
        <v>56</v>
      </c>
      <c r="I41" s="169" t="s">
        <v>318</v>
      </c>
      <c r="J41" s="110"/>
      <c r="K41" s="112"/>
      <c r="L41" s="17"/>
      <c r="M41" s="17"/>
      <c r="N41" s="17"/>
      <c r="O41" s="17"/>
      <c r="P41" s="17"/>
      <c r="Q41" s="17"/>
      <c r="R41" s="17"/>
      <c r="S41" s="17"/>
      <c r="T41" s="17"/>
      <c r="U41" s="17"/>
      <c r="V41" s="17"/>
      <c r="W41" s="80"/>
    </row>
    <row r="42" spans="1:23" ht="23.25" customHeight="1">
      <c r="A42" s="261"/>
      <c r="B42" s="47"/>
      <c r="C42" s="94" t="str">
        <f>IF((COUNTIF(B38:B41,"Trifft zu")/(COUNTIF(B38:B41,"Trifft zu")+COUNTIF(B38:B41,"Trifft nicht zu")+COUNTIF(B38:B41,"in Umsetzung")))&gt;=0.8,"Stufe erreicht","Stufe nicht erreicht")</f>
        <v>Stufe nicht erreicht</v>
      </c>
      <c r="D42" s="47"/>
      <c r="E42" s="103" t="str">
        <f>IF(AND((COUNTIF(D38:D41,"Trifft zu")/(COUNTIF(D38:D41,"Trifft zu")+COUNTIF(D38:D41,"Trifft nicht zu")+COUNTIF(D38:D41,"in Umsetzung")))&gt;=0.8,C42="Stufe erreicht"),"Stufe erreicht","Stufe nicht erreicht")</f>
        <v>Stufe nicht erreicht</v>
      </c>
      <c r="F42" s="47"/>
      <c r="G42" s="103" t="str">
        <f>IF(AND((COUNTIF(F38:F41,"Trifft zu")/(COUNTIF(F38:F41,"Trifft zu")+COUNTIF(F38:F41,"Trifft nicht zu")+COUNTIF(F38:F41,"in Umsetzung")))&gt;=0.8,E42="Stufe erreicht"),"Stufe erreicht","Stufe nicht erreicht")</f>
        <v>Stufe nicht erreicht</v>
      </c>
      <c r="H42" s="47"/>
      <c r="I42" s="103" t="str">
        <f>IF(AND((COUNTIF(H38:H41,"Trifft zu")/(COUNTIF(H38:H41,"Trifft zu")+COUNTIF(H38:H41,"Trifft nicht zu")+COUNTIF(H38:H41,"in Umsetzung")))&gt;=0.8,G42="Stufe erreicht"),"Stufe erreicht","Stufe nicht erreicht")</f>
        <v>Stufe nicht erreicht</v>
      </c>
      <c r="J42" s="47"/>
      <c r="K42" s="103" t="str">
        <f>IF(AND((COUNTIF(J38:J41,"Trifft zu")/(COUNTIF(J38:J41,"Trifft zu")+COUNTIF(J38:J41,"Trifft nicht zu")+COUNTIF(J38:J41,"in Umsetzung")))&gt;=0.8,I42="Stufe erreicht"),"Stufe erreicht","Stufe nicht erreicht")</f>
        <v>Stufe nicht erreicht</v>
      </c>
      <c r="L42" s="17"/>
      <c r="M42" s="17"/>
      <c r="N42" s="17"/>
      <c r="O42" s="17"/>
      <c r="P42" s="17"/>
      <c r="Q42" s="17"/>
      <c r="R42" s="17"/>
      <c r="S42" s="17"/>
      <c r="T42" s="17"/>
      <c r="U42" s="17"/>
      <c r="V42" s="17"/>
      <c r="W42" s="80"/>
    </row>
    <row r="43" spans="1:23" ht="15" customHeight="1">
      <c r="A43" s="16"/>
      <c r="B43" s="17"/>
      <c r="C43" s="17"/>
      <c r="D43" s="17"/>
      <c r="E43" s="17"/>
      <c r="F43" s="17"/>
      <c r="G43" s="17"/>
      <c r="H43" s="17"/>
      <c r="I43" s="17"/>
      <c r="J43" s="17"/>
      <c r="K43" s="17"/>
      <c r="L43" s="17"/>
      <c r="M43" s="17"/>
      <c r="N43" s="17"/>
      <c r="O43" s="17"/>
      <c r="P43" s="17"/>
      <c r="Q43" s="17"/>
      <c r="R43" s="17"/>
      <c r="S43" s="17"/>
      <c r="T43" s="17"/>
      <c r="U43" s="17"/>
      <c r="V43" s="17"/>
      <c r="W43" s="80"/>
    </row>
    <row r="44" spans="1:23" ht="15" customHeight="1">
      <c r="A44" s="16"/>
      <c r="B44" s="17"/>
      <c r="C44" s="17"/>
      <c r="D44" s="17"/>
      <c r="E44" s="17"/>
      <c r="F44" s="17"/>
      <c r="G44" s="17"/>
      <c r="H44" s="17"/>
      <c r="I44" s="17"/>
      <c r="J44" s="17"/>
      <c r="K44" s="17"/>
      <c r="L44" s="17"/>
      <c r="M44" s="17"/>
      <c r="N44" s="17"/>
      <c r="O44" s="17"/>
      <c r="P44" s="17"/>
      <c r="Q44" s="17"/>
      <c r="R44" s="17"/>
      <c r="S44" s="17"/>
      <c r="T44" s="17"/>
      <c r="U44" s="17"/>
      <c r="V44" s="17"/>
      <c r="W44" s="80"/>
    </row>
    <row r="45" spans="1:23" ht="15" customHeight="1">
      <c r="A45" s="16"/>
      <c r="B45" s="17"/>
      <c r="C45" s="17"/>
      <c r="D45" s="17"/>
      <c r="E45" s="17"/>
      <c r="F45" s="17"/>
      <c r="G45" s="17"/>
      <c r="H45" s="17"/>
      <c r="I45" s="17"/>
      <c r="J45" s="17"/>
      <c r="K45" s="17"/>
      <c r="L45" s="17"/>
      <c r="M45" s="17"/>
      <c r="N45" s="17"/>
      <c r="O45" s="17"/>
      <c r="P45" s="17"/>
      <c r="Q45" s="17"/>
      <c r="R45" s="17"/>
      <c r="S45" s="17"/>
      <c r="T45" s="17"/>
      <c r="U45" s="17"/>
      <c r="V45" s="17"/>
      <c r="W45" s="80"/>
    </row>
    <row r="46" spans="1:23" ht="15" customHeight="1">
      <c r="A46" s="16"/>
      <c r="B46" s="17"/>
      <c r="C46" s="17"/>
      <c r="D46" s="17"/>
      <c r="E46" s="17"/>
      <c r="F46" s="17"/>
      <c r="G46" s="17"/>
      <c r="H46" s="17"/>
      <c r="I46" s="17"/>
      <c r="J46" s="17"/>
      <c r="K46" s="17"/>
      <c r="L46" s="17"/>
      <c r="M46" s="17"/>
      <c r="N46" s="17"/>
      <c r="O46" s="17"/>
      <c r="P46" s="17"/>
      <c r="Q46" s="17"/>
      <c r="R46" s="17"/>
      <c r="S46" s="17"/>
      <c r="T46" s="17"/>
      <c r="U46" s="17"/>
      <c r="V46" s="17"/>
      <c r="W46" s="80"/>
    </row>
    <row r="47" spans="1:23" ht="15" customHeight="1">
      <c r="A47" s="16"/>
      <c r="B47" s="17"/>
      <c r="C47" s="17"/>
      <c r="D47" s="17"/>
      <c r="E47" s="17"/>
      <c r="F47" s="17"/>
      <c r="G47" s="17"/>
      <c r="H47" s="17"/>
      <c r="I47" s="17"/>
      <c r="J47" s="17"/>
      <c r="K47" s="17"/>
      <c r="L47" s="17"/>
      <c r="M47" s="17"/>
      <c r="N47" s="17"/>
      <c r="O47" s="17"/>
      <c r="P47" s="17"/>
      <c r="Q47" s="17"/>
      <c r="R47" s="17"/>
      <c r="S47" s="17"/>
      <c r="T47" s="17"/>
      <c r="U47" s="17"/>
      <c r="V47" s="17"/>
      <c r="W47" s="80"/>
    </row>
    <row r="48" spans="1:23" ht="15" customHeight="1">
      <c r="A48" s="16"/>
      <c r="B48" s="17"/>
      <c r="C48" s="17"/>
      <c r="D48" s="17"/>
      <c r="E48" s="17"/>
      <c r="F48" s="17"/>
      <c r="G48" s="17"/>
      <c r="H48" s="17"/>
      <c r="I48" s="17"/>
      <c r="J48" s="17"/>
      <c r="K48" s="17"/>
      <c r="L48" s="17"/>
      <c r="M48" s="17"/>
      <c r="N48" s="17"/>
      <c r="O48" s="17"/>
      <c r="P48" s="17"/>
      <c r="Q48" s="17"/>
      <c r="R48" s="17"/>
      <c r="S48" s="17"/>
      <c r="T48" s="17"/>
      <c r="U48" s="17"/>
      <c r="V48" s="17"/>
      <c r="W48" s="80"/>
    </row>
    <row r="49" spans="1:23" ht="15" customHeight="1">
      <c r="A49" s="16"/>
      <c r="B49" s="17"/>
      <c r="C49" s="17"/>
      <c r="D49" s="17"/>
      <c r="E49" s="17"/>
      <c r="F49" s="17"/>
      <c r="G49" s="17"/>
      <c r="H49" s="17"/>
      <c r="I49" s="17"/>
      <c r="J49" s="17"/>
      <c r="K49" s="17"/>
      <c r="L49" s="17"/>
      <c r="M49" s="17"/>
      <c r="N49" s="17"/>
      <c r="O49" s="17"/>
      <c r="P49" s="17"/>
      <c r="Q49" s="17"/>
      <c r="R49" s="17"/>
      <c r="S49" s="17"/>
      <c r="T49" s="17"/>
      <c r="U49" s="17"/>
      <c r="V49" s="17"/>
      <c r="W49" s="80"/>
    </row>
    <row r="50" spans="1:23" ht="15" customHeight="1">
      <c r="A50" s="16"/>
      <c r="B50" s="17"/>
      <c r="C50" s="17"/>
      <c r="D50" s="17"/>
      <c r="E50" s="17"/>
      <c r="F50" s="17"/>
      <c r="G50" s="17"/>
      <c r="H50" s="17"/>
      <c r="I50" s="17"/>
      <c r="J50" s="17"/>
      <c r="K50" s="17"/>
      <c r="L50" s="17"/>
      <c r="M50" s="17"/>
      <c r="N50" s="17"/>
      <c r="O50" s="17"/>
      <c r="P50" s="17"/>
      <c r="Q50" s="17"/>
      <c r="R50" s="17"/>
      <c r="S50" s="17"/>
      <c r="T50" s="17"/>
      <c r="U50" s="17"/>
      <c r="V50" s="17"/>
      <c r="W50" s="80"/>
    </row>
    <row r="51" spans="1:23" ht="15" customHeight="1">
      <c r="A51" s="16"/>
      <c r="B51" s="17"/>
      <c r="C51" s="17"/>
      <c r="D51" s="17"/>
      <c r="E51" s="17"/>
      <c r="F51" s="17"/>
      <c r="G51" s="17"/>
      <c r="H51" s="17"/>
      <c r="I51" s="17"/>
      <c r="J51" s="17"/>
      <c r="K51" s="17"/>
      <c r="L51" s="17"/>
      <c r="M51" s="17"/>
      <c r="N51" s="17"/>
      <c r="O51" s="17"/>
      <c r="P51" s="17"/>
      <c r="Q51" s="17"/>
      <c r="R51" s="17"/>
      <c r="S51" s="17"/>
      <c r="T51" s="17"/>
      <c r="U51" s="17"/>
      <c r="V51" s="17"/>
      <c r="W51" s="80"/>
    </row>
    <row r="52" spans="1:23" ht="15" customHeight="1">
      <c r="A52" s="16"/>
      <c r="B52" s="17"/>
      <c r="C52" s="17"/>
      <c r="D52" s="17"/>
      <c r="E52" s="17"/>
      <c r="F52" s="17"/>
      <c r="G52" s="17"/>
      <c r="H52" s="17"/>
      <c r="I52" s="17"/>
      <c r="J52" s="17"/>
      <c r="K52" s="17"/>
      <c r="L52" s="17"/>
      <c r="M52" s="17"/>
      <c r="N52" s="17"/>
      <c r="O52" s="17"/>
      <c r="P52" s="17"/>
      <c r="Q52" s="17"/>
      <c r="R52" s="17"/>
      <c r="S52" s="17"/>
      <c r="T52" s="17"/>
      <c r="U52" s="17"/>
      <c r="V52" s="17"/>
      <c r="W52" s="80"/>
    </row>
    <row r="53" spans="1:23" ht="15" customHeight="1">
      <c r="A53" s="16"/>
      <c r="B53" s="17"/>
      <c r="C53" s="17"/>
      <c r="D53" s="17"/>
      <c r="E53" s="17"/>
      <c r="F53" s="17"/>
      <c r="G53" s="17"/>
      <c r="H53" s="17"/>
      <c r="I53" s="17"/>
      <c r="J53" s="17"/>
      <c r="K53" s="17"/>
      <c r="L53" s="17"/>
      <c r="M53" s="17"/>
      <c r="N53" s="17"/>
      <c r="O53" s="17"/>
      <c r="P53" s="17"/>
      <c r="Q53" s="17"/>
      <c r="R53" s="17"/>
      <c r="S53" s="17"/>
      <c r="T53" s="17"/>
      <c r="U53" s="17"/>
      <c r="V53" s="17"/>
      <c r="W53" s="80"/>
    </row>
    <row r="54" spans="1:23" ht="15" customHeight="1">
      <c r="A54" s="16"/>
      <c r="B54" s="17"/>
      <c r="C54" s="17"/>
      <c r="D54" s="17"/>
      <c r="E54" s="17"/>
      <c r="F54" s="17"/>
      <c r="G54" s="17"/>
      <c r="H54" s="17"/>
      <c r="I54" s="17"/>
      <c r="J54" s="17"/>
      <c r="K54" s="17"/>
      <c r="L54" s="17"/>
      <c r="M54" s="17"/>
      <c r="N54" s="17"/>
      <c r="O54" s="17"/>
      <c r="P54" s="17"/>
      <c r="Q54" s="17"/>
      <c r="R54" s="17"/>
      <c r="S54" s="17"/>
      <c r="T54" s="17"/>
      <c r="U54" s="17"/>
      <c r="V54" s="17"/>
      <c r="W54" s="80"/>
    </row>
    <row r="55" spans="1:23" ht="15" customHeight="1">
      <c r="A55" s="16"/>
      <c r="B55" s="17"/>
      <c r="C55" s="17"/>
      <c r="D55" s="17"/>
      <c r="E55" s="17"/>
      <c r="F55" s="17"/>
      <c r="G55" s="17"/>
      <c r="H55" s="17"/>
      <c r="I55" s="17"/>
      <c r="J55" s="17"/>
      <c r="K55" s="17"/>
      <c r="L55" s="17"/>
      <c r="M55" s="17"/>
      <c r="N55" s="17"/>
      <c r="O55" s="17"/>
      <c r="P55" s="17"/>
      <c r="Q55" s="17"/>
      <c r="R55" s="17"/>
      <c r="S55" s="17"/>
      <c r="T55" s="17"/>
      <c r="U55" s="17"/>
      <c r="V55" s="17"/>
      <c r="W55" s="80"/>
    </row>
    <row r="56" spans="1:23" ht="15" customHeight="1">
      <c r="A56" s="17"/>
      <c r="B56" s="17"/>
      <c r="C56" s="17"/>
      <c r="D56" s="17"/>
      <c r="E56" s="17"/>
      <c r="F56" s="17"/>
      <c r="G56" s="17"/>
      <c r="H56" s="17"/>
      <c r="I56" s="17"/>
      <c r="J56" s="17"/>
      <c r="K56" s="17"/>
      <c r="L56" s="17"/>
      <c r="M56" s="17"/>
      <c r="N56" s="17"/>
      <c r="O56" s="17"/>
      <c r="P56" s="17"/>
      <c r="Q56" s="17"/>
      <c r="R56" s="17"/>
      <c r="S56" s="17"/>
      <c r="T56" s="17"/>
      <c r="U56" s="17"/>
      <c r="V56" s="17"/>
      <c r="W56" s="80"/>
    </row>
    <row r="57" spans="1:23" ht="15" customHeight="1">
      <c r="A57" s="17"/>
      <c r="B57" s="17"/>
      <c r="C57" s="17"/>
      <c r="D57" s="17"/>
      <c r="E57" s="17"/>
      <c r="F57" s="17"/>
      <c r="G57" s="17"/>
      <c r="H57" s="17"/>
      <c r="I57" s="17"/>
      <c r="J57" s="17"/>
      <c r="K57" s="17"/>
      <c r="L57" s="17"/>
      <c r="M57" s="17"/>
      <c r="N57" s="17"/>
      <c r="O57" s="17"/>
      <c r="P57" s="17"/>
      <c r="Q57" s="17"/>
      <c r="R57" s="17"/>
      <c r="S57" s="17"/>
      <c r="T57" s="17"/>
      <c r="U57" s="17"/>
      <c r="V57" s="17"/>
      <c r="W57" s="80"/>
    </row>
    <row r="58" spans="1:23" ht="15" customHeight="1">
      <c r="A58" s="17"/>
      <c r="B58" s="17"/>
      <c r="C58" s="17"/>
      <c r="D58" s="17"/>
      <c r="E58" s="17"/>
      <c r="F58" s="17"/>
      <c r="G58" s="17"/>
      <c r="H58" s="17"/>
      <c r="I58" s="17"/>
      <c r="J58" s="17"/>
      <c r="K58" s="17"/>
      <c r="L58" s="17"/>
      <c r="M58" s="17"/>
      <c r="N58" s="17"/>
      <c r="O58" s="17"/>
      <c r="P58" s="17"/>
      <c r="Q58" s="17"/>
      <c r="R58" s="17"/>
      <c r="S58" s="17"/>
      <c r="T58" s="17"/>
      <c r="U58" s="17"/>
      <c r="V58" s="17"/>
      <c r="W58" s="80"/>
    </row>
    <row r="59" spans="1:23" ht="15" customHeight="1">
      <c r="A59" s="80"/>
      <c r="B59" s="80"/>
      <c r="C59" s="80"/>
      <c r="D59" s="80"/>
      <c r="E59" s="80"/>
      <c r="F59" s="80"/>
      <c r="G59" s="80"/>
      <c r="H59" s="80"/>
      <c r="I59" s="80"/>
      <c r="J59" s="80"/>
      <c r="K59" s="80"/>
      <c r="L59" s="80"/>
      <c r="M59" s="80"/>
      <c r="N59" s="80"/>
      <c r="O59" s="80"/>
      <c r="P59" s="80"/>
      <c r="Q59" s="80"/>
      <c r="R59" s="80"/>
      <c r="S59" s="80"/>
      <c r="T59" s="80"/>
      <c r="U59" s="80"/>
      <c r="V59" s="80"/>
      <c r="W59" s="80"/>
    </row>
    <row r="60" spans="1:23" ht="15" customHeight="1">
      <c r="A60" s="80"/>
      <c r="B60" s="80"/>
      <c r="C60" s="80"/>
      <c r="D60" s="80"/>
      <c r="E60" s="80"/>
      <c r="F60" s="80"/>
      <c r="G60" s="80"/>
      <c r="H60" s="80"/>
      <c r="I60" s="80"/>
      <c r="J60" s="80"/>
      <c r="K60" s="80"/>
      <c r="L60" s="80"/>
      <c r="M60" s="80"/>
      <c r="N60" s="80"/>
      <c r="O60" s="80"/>
      <c r="P60" s="80"/>
      <c r="Q60" s="80"/>
      <c r="R60" s="80"/>
      <c r="S60" s="80"/>
      <c r="T60" s="80"/>
      <c r="U60" s="80"/>
      <c r="V60" s="80"/>
      <c r="W60" s="80"/>
    </row>
    <row r="61" spans="1:23" ht="15" customHeight="1">
      <c r="A61" s="80"/>
      <c r="B61" s="80"/>
      <c r="C61" s="80"/>
      <c r="D61" s="80"/>
      <c r="E61" s="80"/>
      <c r="F61" s="80"/>
      <c r="G61" s="80"/>
      <c r="H61" s="80"/>
      <c r="I61" s="80"/>
      <c r="J61" s="80"/>
      <c r="K61" s="80"/>
      <c r="L61" s="80"/>
      <c r="M61" s="80"/>
      <c r="N61" s="80"/>
      <c r="O61" s="80"/>
      <c r="P61" s="80"/>
      <c r="Q61" s="80"/>
      <c r="R61" s="80"/>
      <c r="S61" s="80"/>
      <c r="T61" s="80"/>
      <c r="U61" s="80"/>
      <c r="V61" s="80"/>
      <c r="W61" s="80"/>
    </row>
    <row r="62" spans="1:23" ht="15" customHeight="1">
      <c r="A62" s="80"/>
      <c r="B62" s="80"/>
      <c r="C62" s="80"/>
      <c r="D62" s="80"/>
      <c r="E62" s="80"/>
      <c r="F62" s="80"/>
      <c r="G62" s="80"/>
      <c r="H62" s="80"/>
      <c r="I62" s="80"/>
      <c r="J62" s="80"/>
      <c r="K62" s="80"/>
      <c r="L62" s="80"/>
      <c r="M62" s="80"/>
      <c r="N62" s="80"/>
      <c r="O62" s="80"/>
      <c r="P62" s="80"/>
      <c r="Q62" s="80"/>
      <c r="R62" s="80"/>
      <c r="S62" s="80"/>
      <c r="T62" s="80"/>
      <c r="U62" s="80"/>
      <c r="V62" s="80"/>
      <c r="W62" s="80"/>
    </row>
    <row r="63" spans="1:23" ht="15" customHeight="1">
      <c r="A63" s="80"/>
      <c r="B63" s="80"/>
      <c r="C63" s="80"/>
      <c r="D63" s="80"/>
      <c r="E63" s="80"/>
      <c r="F63" s="80"/>
      <c r="G63" s="80"/>
      <c r="H63" s="80"/>
      <c r="I63" s="80"/>
      <c r="J63" s="80"/>
      <c r="K63" s="80"/>
      <c r="L63" s="80"/>
      <c r="M63" s="80"/>
      <c r="N63" s="80"/>
      <c r="O63" s="80"/>
      <c r="P63" s="80"/>
      <c r="Q63" s="80"/>
      <c r="R63" s="80"/>
      <c r="S63" s="80"/>
      <c r="T63" s="80"/>
      <c r="U63" s="80"/>
    </row>
    <row r="64" spans="1:23" ht="15" customHeight="1">
      <c r="A64" s="80"/>
      <c r="B64" s="80"/>
      <c r="C64" s="80"/>
      <c r="D64" s="80"/>
      <c r="E64" s="80"/>
      <c r="F64" s="80"/>
      <c r="G64" s="80"/>
      <c r="H64" s="80"/>
      <c r="I64" s="80"/>
      <c r="J64" s="80"/>
      <c r="K64" s="80"/>
      <c r="L64" s="80"/>
      <c r="M64" s="80"/>
      <c r="N64" s="80"/>
      <c r="O64" s="80"/>
      <c r="P64" s="80"/>
      <c r="Q64" s="80"/>
      <c r="R64" s="80"/>
      <c r="S64" s="80"/>
      <c r="T64" s="80"/>
      <c r="U64" s="80"/>
    </row>
    <row r="65" spans="1:21" ht="15" customHeight="1">
      <c r="A65" s="80"/>
      <c r="B65" s="80"/>
      <c r="C65" s="80"/>
      <c r="D65" s="80"/>
      <c r="E65" s="80"/>
      <c r="F65" s="80"/>
      <c r="G65" s="80"/>
      <c r="H65" s="80"/>
      <c r="I65" s="80"/>
      <c r="J65" s="80"/>
      <c r="K65" s="80"/>
      <c r="L65" s="80"/>
      <c r="M65" s="80"/>
      <c r="N65" s="80"/>
      <c r="O65" s="80"/>
      <c r="P65" s="80"/>
      <c r="Q65" s="80"/>
      <c r="R65" s="80"/>
      <c r="S65" s="80"/>
      <c r="T65" s="80"/>
      <c r="U65" s="80"/>
    </row>
  </sheetData>
  <sheetProtection selectLockedCells="1"/>
  <mergeCells count="26">
    <mergeCell ref="H23:I23"/>
    <mergeCell ref="B6:D6"/>
    <mergeCell ref="E6:F6"/>
    <mergeCell ref="B17:C17"/>
    <mergeCell ref="D17:E17"/>
    <mergeCell ref="F17:G17"/>
    <mergeCell ref="B16:C16"/>
    <mergeCell ref="D16:E16"/>
    <mergeCell ref="F16:G16"/>
    <mergeCell ref="B7:F7"/>
    <mergeCell ref="A18:A22"/>
    <mergeCell ref="H16:I16"/>
    <mergeCell ref="J16:K16"/>
    <mergeCell ref="A24:A36"/>
    <mergeCell ref="A38:A42"/>
    <mergeCell ref="F23:G23"/>
    <mergeCell ref="B37:C37"/>
    <mergeCell ref="D37:E37"/>
    <mergeCell ref="F37:G37"/>
    <mergeCell ref="B23:C23"/>
    <mergeCell ref="D23:E23"/>
    <mergeCell ref="H37:I37"/>
    <mergeCell ref="J37:K37"/>
    <mergeCell ref="H17:I17"/>
    <mergeCell ref="J17:K17"/>
    <mergeCell ref="J23:K23"/>
  </mergeCells>
  <conditionalFormatting sqref="B18">
    <cfRule type="containsText" dxfId="232" priority="8" stopIfTrue="1" operator="containsText" text="Dimensionsstufe erreicht">
      <formula>NOT(ISERROR(SEARCH("Dimensionsstufe erreicht",B18)))</formula>
    </cfRule>
    <cfRule type="containsText" dxfId="231" priority="9" stopIfTrue="1" operator="containsText" text="Stufe erreicht">
      <formula>NOT(ISERROR(SEARCH("Stufe erreicht",B18)))</formula>
    </cfRule>
  </conditionalFormatting>
  <conditionalFormatting sqref="B18:B21">
    <cfRule type="cellIs" dxfId="230" priority="10" stopIfTrue="1" operator="equal">
      <formula>"Stufe erreicht"</formula>
    </cfRule>
  </conditionalFormatting>
  <conditionalFormatting sqref="B17:C17">
    <cfRule type="cellIs" dxfId="229" priority="51" stopIfTrue="1" operator="equal">
      <formula>"Stufe erreicht"</formula>
    </cfRule>
  </conditionalFormatting>
  <conditionalFormatting sqref="B25:C34">
    <cfRule type="cellIs" dxfId="228" priority="3" stopIfTrue="1" operator="equal">
      <formula>"Stufe erreicht"</formula>
    </cfRule>
  </conditionalFormatting>
  <conditionalFormatting sqref="B22:D22">
    <cfRule type="cellIs" dxfId="227" priority="113" stopIfTrue="1" operator="equal">
      <formula>"Stufe erreicht"</formula>
    </cfRule>
  </conditionalFormatting>
  <conditionalFormatting sqref="B36:D36">
    <cfRule type="cellIs" dxfId="226" priority="106" stopIfTrue="1" operator="equal">
      <formula>"Stufe erreicht"</formula>
    </cfRule>
  </conditionalFormatting>
  <conditionalFormatting sqref="B42:D42">
    <cfRule type="cellIs" dxfId="225" priority="94" stopIfTrue="1" operator="equal">
      <formula>"Stufe erreicht"</formula>
    </cfRule>
  </conditionalFormatting>
  <conditionalFormatting sqref="B23:E23 J23:K23 D25:D26 F25:F26 H25:H26 J34 B35:J35 B37:E37 J37:K37">
    <cfRule type="cellIs" dxfId="224" priority="117" stopIfTrue="1" operator="equal">
      <formula>"Stufe erreicht"</formula>
    </cfRule>
  </conditionalFormatting>
  <conditionalFormatting sqref="B16:K16">
    <cfRule type="cellIs" dxfId="223" priority="45" stopIfTrue="1" operator="equal">
      <formula>"Stufe erreicht"</formula>
    </cfRule>
  </conditionalFormatting>
  <conditionalFormatting sqref="B16:K17">
    <cfRule type="containsText" dxfId="222" priority="43" stopIfTrue="1" operator="containsText" text="Dimensionsstufe erreicht">
      <formula>NOT(ISERROR(SEARCH("Dimensionsstufe erreicht",B16)))</formula>
    </cfRule>
  </conditionalFormatting>
  <conditionalFormatting sqref="B24:K24">
    <cfRule type="cellIs" dxfId="221" priority="66" stopIfTrue="1" operator="equal">
      <formula>"Stufe erreicht"</formula>
    </cfRule>
  </conditionalFormatting>
  <conditionalFormatting sqref="B38:K41">
    <cfRule type="cellIs" dxfId="220" priority="60" stopIfTrue="1" operator="equal">
      <formula>"Stufe erreicht"</formula>
    </cfRule>
  </conditionalFormatting>
  <conditionalFormatting sqref="C19">
    <cfRule type="cellIs" dxfId="219" priority="85" stopIfTrue="1" operator="equal">
      <formula>"Stufe erreicht"</formula>
    </cfRule>
  </conditionalFormatting>
  <conditionalFormatting sqref="D27:I34">
    <cfRule type="cellIs" dxfId="218" priority="67" stopIfTrue="1" operator="equal">
      <formula>"Stufe erreicht"</formula>
    </cfRule>
  </conditionalFormatting>
  <conditionalFormatting sqref="E22">
    <cfRule type="containsText" dxfId="217" priority="42" stopIfTrue="1" operator="containsText" text="Stufe erreicht">
      <formula>NOT(ISERROR(SEARCH("Stufe erreicht",E22)))</formula>
    </cfRule>
    <cfRule type="containsText" dxfId="216" priority="41" stopIfTrue="1" operator="containsText" text="Dimensionsstufe erreicht">
      <formula>NOT(ISERROR(SEARCH("Dimensionsstufe erreicht",E22)))</formula>
    </cfRule>
  </conditionalFormatting>
  <conditionalFormatting sqref="E26">
    <cfRule type="cellIs" dxfId="215" priority="4" stopIfTrue="1" operator="equal">
      <formula>"Stufe erreicht"</formula>
    </cfRule>
  </conditionalFormatting>
  <conditionalFormatting sqref="E36">
    <cfRule type="containsText" dxfId="214" priority="29" stopIfTrue="1" operator="containsText" text="Dimensionsstufe erreicht">
      <formula>NOT(ISERROR(SEARCH("Dimensionsstufe erreicht",E36)))</formula>
    </cfRule>
    <cfRule type="containsText" dxfId="213" priority="30" stopIfTrue="1" operator="containsText" text="Stufe erreicht">
      <formula>NOT(ISERROR(SEARCH("Stufe erreicht",E36)))</formula>
    </cfRule>
  </conditionalFormatting>
  <conditionalFormatting sqref="E42">
    <cfRule type="containsText" dxfId="212" priority="17" stopIfTrue="1" operator="containsText" text="Dimensionsstufe erreicht">
      <formula>NOT(ISERROR(SEARCH("Dimensionsstufe erreicht",E42)))</formula>
    </cfRule>
    <cfRule type="containsText" dxfId="211" priority="18" stopIfTrue="1" operator="containsText" text="Stufe erreicht">
      <formula>NOT(ISERROR(SEARCH("Stufe erreicht",E42)))</formula>
    </cfRule>
  </conditionalFormatting>
  <conditionalFormatting sqref="F22">
    <cfRule type="cellIs" dxfId="210" priority="112" stopIfTrue="1" operator="equal">
      <formula>"Stufe erreicht"</formula>
    </cfRule>
  </conditionalFormatting>
  <conditionalFormatting sqref="F36">
    <cfRule type="cellIs" dxfId="209" priority="103" stopIfTrue="1" operator="equal">
      <formula>"Stufe erreicht"</formula>
    </cfRule>
  </conditionalFormatting>
  <conditionalFormatting sqref="F42">
    <cfRule type="cellIs" dxfId="208" priority="93" stopIfTrue="1" operator="equal">
      <formula>"Stufe erreicht"</formula>
    </cfRule>
  </conditionalFormatting>
  <conditionalFormatting sqref="G20:G21">
    <cfRule type="cellIs" dxfId="207" priority="83" stopIfTrue="1" operator="equal">
      <formula>"Stufe erreicht"</formula>
    </cfRule>
  </conditionalFormatting>
  <conditionalFormatting sqref="G22">
    <cfRule type="containsText" dxfId="206" priority="40" stopIfTrue="1" operator="containsText" text="Stufe erreicht">
      <formula>NOT(ISERROR(SEARCH("Stufe erreicht",G22)))</formula>
    </cfRule>
    <cfRule type="containsText" dxfId="205" priority="39" stopIfTrue="1" operator="containsText" text="Dimensionsstufe erreicht">
      <formula>NOT(ISERROR(SEARCH("Dimensionsstufe erreicht",G22)))</formula>
    </cfRule>
  </conditionalFormatting>
  <conditionalFormatting sqref="G26">
    <cfRule type="cellIs" dxfId="204" priority="2" stopIfTrue="1" operator="equal">
      <formula>"Stufe erreicht"</formula>
    </cfRule>
  </conditionalFormatting>
  <conditionalFormatting sqref="G36">
    <cfRule type="containsText" dxfId="203" priority="28" stopIfTrue="1" operator="containsText" text="Stufe erreicht">
      <formula>NOT(ISERROR(SEARCH("Stufe erreicht",G36)))</formula>
    </cfRule>
    <cfRule type="containsText" dxfId="202" priority="27" stopIfTrue="1" operator="containsText" text="Dimensionsstufe erreicht">
      <formula>NOT(ISERROR(SEARCH("Dimensionsstufe erreicht",G36)))</formula>
    </cfRule>
  </conditionalFormatting>
  <conditionalFormatting sqref="G42">
    <cfRule type="containsText" dxfId="201" priority="16" stopIfTrue="1" operator="containsText" text="Stufe erreicht">
      <formula>NOT(ISERROR(SEARCH("Stufe erreicht",G42)))</formula>
    </cfRule>
    <cfRule type="containsText" dxfId="200" priority="15" stopIfTrue="1" operator="containsText" text="Dimensionsstufe erreicht">
      <formula>NOT(ISERROR(SEARCH("Dimensionsstufe erreicht",G42)))</formula>
    </cfRule>
  </conditionalFormatting>
  <conditionalFormatting sqref="H22">
    <cfRule type="cellIs" dxfId="199" priority="111" stopIfTrue="1" operator="equal">
      <formula>"Stufe erreicht"</formula>
    </cfRule>
  </conditionalFormatting>
  <conditionalFormatting sqref="H36">
    <cfRule type="cellIs" dxfId="198" priority="102" stopIfTrue="1" operator="equal">
      <formula>"Stufe erreicht"</formula>
    </cfRule>
  </conditionalFormatting>
  <conditionalFormatting sqref="H42">
    <cfRule type="cellIs" dxfId="197" priority="92" stopIfTrue="1" operator="equal">
      <formula>"Stufe erreicht"</formula>
    </cfRule>
  </conditionalFormatting>
  <conditionalFormatting sqref="I19">
    <cfRule type="cellIs" dxfId="196" priority="81" stopIfTrue="1" operator="equal">
      <formula>"Stufe erreicht"</formula>
    </cfRule>
  </conditionalFormatting>
  <conditionalFormatting sqref="I22">
    <cfRule type="containsText" dxfId="195" priority="38" stopIfTrue="1" operator="containsText" text="Stufe erreicht">
      <formula>NOT(ISERROR(SEARCH("Stufe erreicht",I22)))</formula>
    </cfRule>
    <cfRule type="containsText" dxfId="194" priority="37" stopIfTrue="1" operator="containsText" text="Dimensionsstufe erreicht">
      <formula>NOT(ISERROR(SEARCH("Dimensionsstufe erreicht",I22)))</formula>
    </cfRule>
  </conditionalFormatting>
  <conditionalFormatting sqref="I26">
    <cfRule type="cellIs" dxfId="193" priority="1" stopIfTrue="1" operator="equal">
      <formula>"Stufe erreicht"</formula>
    </cfRule>
  </conditionalFormatting>
  <conditionalFormatting sqref="I36">
    <cfRule type="containsText" dxfId="192" priority="26" stopIfTrue="1" operator="containsText" text="Stufe erreicht">
      <formula>NOT(ISERROR(SEARCH("Stufe erreicht",I36)))</formula>
    </cfRule>
    <cfRule type="containsText" dxfId="191" priority="25" stopIfTrue="1" operator="containsText" text="Dimensionsstufe erreicht">
      <formula>NOT(ISERROR(SEARCH("Dimensionsstufe erreicht",I36)))</formula>
    </cfRule>
  </conditionalFormatting>
  <conditionalFormatting sqref="I42">
    <cfRule type="containsText" dxfId="190" priority="13" stopIfTrue="1" operator="containsText" text="Dimensionsstufe erreicht">
      <formula>NOT(ISERROR(SEARCH("Dimensionsstufe erreicht",I42)))</formula>
    </cfRule>
    <cfRule type="containsText" dxfId="189" priority="14" stopIfTrue="1" operator="containsText" text="Stufe erreicht">
      <formula>NOT(ISERROR(SEARCH("Stufe erreicht",I42)))</formula>
    </cfRule>
  </conditionalFormatting>
  <conditionalFormatting sqref="J22">
    <cfRule type="cellIs" dxfId="188" priority="110" stopIfTrue="1" operator="equal">
      <formula>"Stufe erreicht"</formula>
    </cfRule>
  </conditionalFormatting>
  <conditionalFormatting sqref="J36">
    <cfRule type="cellIs" dxfId="187" priority="101" stopIfTrue="1" operator="equal">
      <formula>"Stufe erreicht"</formula>
    </cfRule>
  </conditionalFormatting>
  <conditionalFormatting sqref="J42">
    <cfRule type="cellIs" dxfId="186" priority="91" stopIfTrue="1" operator="equal">
      <formula>"Stufe erreicht"</formula>
    </cfRule>
  </conditionalFormatting>
  <conditionalFormatting sqref="J25:K33">
    <cfRule type="cellIs" dxfId="185" priority="63" stopIfTrue="1" operator="equal">
      <formula>"Stufe erreicht"</formula>
    </cfRule>
  </conditionalFormatting>
  <conditionalFormatting sqref="K22">
    <cfRule type="containsText" dxfId="184" priority="34" stopIfTrue="1" operator="containsText" text="Stufe erreicht">
      <formula>NOT(ISERROR(SEARCH("Stufe erreicht",K22)))</formula>
    </cfRule>
    <cfRule type="containsText" dxfId="183" priority="33" stopIfTrue="1" operator="containsText" text="Dimensionsstufe erreicht">
      <formula>NOT(ISERROR(SEARCH("Dimensionsstufe erreicht",K22)))</formula>
    </cfRule>
  </conditionalFormatting>
  <conditionalFormatting sqref="K34:K35">
    <cfRule type="cellIs" dxfId="182" priority="59" stopIfTrue="1" operator="equal">
      <formula>"Stufe erreicht"</formula>
    </cfRule>
  </conditionalFormatting>
  <conditionalFormatting sqref="K36">
    <cfRule type="containsText" dxfId="181" priority="22" stopIfTrue="1" operator="containsText" text="Stufe erreicht">
      <formula>NOT(ISERROR(SEARCH("Stufe erreicht",K36)))</formula>
    </cfRule>
    <cfRule type="containsText" dxfId="180" priority="21" stopIfTrue="1" operator="containsText" text="Dimensionsstufe erreicht">
      <formula>NOT(ISERROR(SEARCH("Dimensionsstufe erreicht",K36)))</formula>
    </cfRule>
  </conditionalFormatting>
  <conditionalFormatting sqref="K42">
    <cfRule type="containsText" dxfId="179" priority="11" stopIfTrue="1" operator="containsText" text="Dimensionsstufe erreicht">
      <formula>NOT(ISERROR(SEARCH("Dimensionsstufe erreicht",K42)))</formula>
    </cfRule>
    <cfRule type="containsText" dxfId="178" priority="12" stopIfTrue="1" operator="containsText" text="Stufe erreicht">
      <formula>NOT(ISERROR(SEARCH("Stufe erreicht",K42)))</formula>
    </cfRule>
  </conditionalFormatting>
  <dataValidations count="2">
    <dataValidation type="list" allowBlank="1" showInputMessage="1" showErrorMessage="1" sqref="H24:H32 D18:D20 F18:F21 H18:H19 J24:J35 B38:B39 D38:D39 F38:F40 H38:H41 J38 D24:D33 B24:B31 F24:F32 B19:B21 J18:J19" xr:uid="{9B3BC9D5-6904-41F2-9857-9E68C50A4F24}">
      <formula1>"Trifft nicht zu,Trifft zu,In Umsetzung"</formula1>
    </dataValidation>
    <dataValidation type="list" allowBlank="1" showInputMessage="1" showErrorMessage="1" sqref="B18" xr:uid="{A64DE456-CD3C-4765-B3C9-1CC85E495C88}">
      <formula1>"Trifft nicht zu,Trifft zu"</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W31"/>
  <sheetViews>
    <sheetView showGridLines="0" topLeftCell="A6" zoomScaleNormal="100" workbookViewId="0">
      <pane xSplit="1" topLeftCell="B1" activePane="topRight" state="frozen"/>
      <selection pane="topRight" activeCell="B7" sqref="B7:F7"/>
    </sheetView>
  </sheetViews>
  <sheetFormatPr baseColWidth="10" defaultColWidth="11.453125" defaultRowHeight="15" customHeight="1"/>
  <cols>
    <col min="1" max="1" width="24.453125" style="12" customWidth="1"/>
    <col min="2" max="2" width="15.26953125" style="12" customWidth="1"/>
    <col min="3" max="3" width="52.26953125" style="12" customWidth="1"/>
    <col min="4" max="4" width="15.26953125" style="12" customWidth="1"/>
    <col min="5" max="5" width="52.26953125" style="12" customWidth="1"/>
    <col min="6" max="6" width="15.26953125" style="12" customWidth="1"/>
    <col min="7" max="7" width="52.26953125" style="12" customWidth="1"/>
    <col min="8" max="8" width="15.26953125" style="12" customWidth="1"/>
    <col min="9" max="9" width="52.26953125" style="12" customWidth="1"/>
    <col min="10" max="10" width="15.26953125" style="12" customWidth="1"/>
    <col min="11" max="11" width="52.26953125" style="12" customWidth="1"/>
    <col min="12" max="23" width="11.453125" style="12" customWidth="1"/>
    <col min="24" max="16384" width="11.453125" style="12"/>
  </cols>
  <sheetData>
    <row r="1" spans="1:23" ht="15" customHeight="1">
      <c r="A1" s="13"/>
      <c r="B1" s="14"/>
      <c r="C1" s="14"/>
      <c r="D1" s="14"/>
      <c r="E1" s="14"/>
      <c r="F1" s="14"/>
      <c r="G1" s="14"/>
      <c r="H1" s="14"/>
      <c r="I1" s="14"/>
      <c r="J1" s="14"/>
      <c r="K1" s="14"/>
      <c r="L1" s="17"/>
      <c r="M1" s="17"/>
      <c r="N1" s="17"/>
      <c r="O1" s="17"/>
      <c r="P1" s="17"/>
      <c r="Q1" s="17"/>
      <c r="R1" s="17"/>
      <c r="S1" s="17"/>
      <c r="T1" s="17"/>
      <c r="U1" s="17"/>
      <c r="V1" s="17"/>
      <c r="W1" s="80"/>
    </row>
    <row r="2" spans="1:23" ht="15" customHeight="1">
      <c r="A2" s="16"/>
      <c r="B2" s="17"/>
      <c r="C2" s="17"/>
      <c r="D2" s="17"/>
      <c r="E2" s="17"/>
      <c r="F2" s="17"/>
      <c r="G2" s="17"/>
      <c r="H2" s="17"/>
      <c r="I2" s="17"/>
      <c r="J2" s="17"/>
      <c r="K2" s="17"/>
      <c r="L2" s="17"/>
      <c r="M2" s="17"/>
      <c r="N2" s="17"/>
      <c r="O2" s="17"/>
      <c r="P2" s="17"/>
      <c r="Q2" s="17"/>
      <c r="R2" s="17"/>
      <c r="S2" s="17"/>
      <c r="T2" s="17"/>
      <c r="U2" s="17"/>
      <c r="V2" s="17"/>
      <c r="W2" s="80"/>
    </row>
    <row r="3" spans="1:23" ht="24" customHeight="1">
      <c r="A3" s="16"/>
      <c r="B3" s="19" t="s">
        <v>50</v>
      </c>
      <c r="C3" s="53"/>
      <c r="D3" s="17"/>
      <c r="E3" s="17"/>
      <c r="F3" s="17"/>
      <c r="G3" s="17"/>
      <c r="H3" s="17"/>
      <c r="I3" s="17"/>
      <c r="J3" s="17"/>
      <c r="K3" s="17"/>
      <c r="L3" s="17"/>
      <c r="M3" s="17"/>
      <c r="N3" s="17"/>
      <c r="O3" s="17"/>
      <c r="P3" s="17"/>
      <c r="Q3" s="17"/>
      <c r="R3" s="17"/>
      <c r="S3" s="17"/>
      <c r="T3" s="17"/>
      <c r="U3" s="17"/>
      <c r="V3" s="17"/>
      <c r="W3" s="80"/>
    </row>
    <row r="4" spans="1:23" ht="24" customHeight="1">
      <c r="A4" s="16"/>
      <c r="B4" s="19" t="s">
        <v>319</v>
      </c>
      <c r="C4" s="53"/>
      <c r="D4" s="17"/>
      <c r="E4" s="17"/>
      <c r="F4" s="17"/>
      <c r="G4" s="17"/>
      <c r="H4" s="17"/>
      <c r="I4" s="17"/>
      <c r="J4" s="17"/>
      <c r="K4" s="17"/>
      <c r="L4" s="17"/>
      <c r="M4" s="17"/>
      <c r="N4" s="17"/>
      <c r="O4" s="17"/>
      <c r="P4" s="17"/>
      <c r="Q4" s="17"/>
      <c r="R4" s="17"/>
      <c r="S4" s="17"/>
      <c r="T4" s="17"/>
      <c r="U4" s="17"/>
      <c r="V4" s="17"/>
      <c r="W4" s="80"/>
    </row>
    <row r="5" spans="1:23" ht="15" customHeight="1">
      <c r="A5" s="16"/>
      <c r="B5" s="20"/>
      <c r="C5" s="20"/>
      <c r="D5" s="20"/>
      <c r="E5" s="17"/>
      <c r="F5" s="17"/>
      <c r="G5" s="17"/>
      <c r="H5" s="17"/>
      <c r="I5" s="17"/>
      <c r="J5" s="17"/>
      <c r="K5" s="17"/>
      <c r="L5" s="17"/>
      <c r="M5" s="17"/>
      <c r="N5" s="17"/>
      <c r="O5" s="17"/>
      <c r="P5" s="17"/>
      <c r="Q5" s="17"/>
      <c r="R5" s="17"/>
      <c r="S5" s="17"/>
      <c r="T5" s="17"/>
      <c r="U5" s="17"/>
      <c r="V5" s="17"/>
      <c r="W5" s="80"/>
    </row>
    <row r="6" spans="1:23" ht="72" customHeight="1">
      <c r="A6" s="21"/>
      <c r="B6" s="264" t="s">
        <v>320</v>
      </c>
      <c r="C6" s="258"/>
      <c r="D6" s="259"/>
      <c r="E6" s="251" t="s">
        <v>53</v>
      </c>
      <c r="F6" s="252"/>
      <c r="G6" s="17"/>
      <c r="H6" s="17"/>
      <c r="I6" s="17"/>
      <c r="J6" s="17"/>
      <c r="K6" s="17"/>
      <c r="L6" s="17"/>
      <c r="M6" s="17"/>
      <c r="N6" s="17"/>
      <c r="O6" s="17"/>
      <c r="P6" s="17"/>
      <c r="Q6" s="17"/>
      <c r="R6" s="17"/>
      <c r="S6" s="17"/>
      <c r="T6" s="17"/>
      <c r="U6" s="17"/>
      <c r="V6" s="17"/>
      <c r="W6" s="80"/>
    </row>
    <row r="7" spans="1:23" ht="55.15" customHeight="1">
      <c r="A7" s="16"/>
      <c r="B7" s="267" t="s">
        <v>438</v>
      </c>
      <c r="C7" s="268"/>
      <c r="D7" s="268"/>
      <c r="E7" s="268"/>
      <c r="F7" s="269"/>
      <c r="G7" s="17"/>
      <c r="H7" s="17"/>
      <c r="I7" s="17"/>
      <c r="J7" s="17"/>
      <c r="K7" s="17"/>
      <c r="L7" s="17"/>
      <c r="M7" s="17"/>
      <c r="N7" s="17"/>
      <c r="O7" s="17"/>
      <c r="P7" s="17"/>
      <c r="Q7" s="17"/>
      <c r="R7" s="17"/>
      <c r="S7" s="17"/>
      <c r="T7" s="17"/>
      <c r="U7" s="17"/>
      <c r="V7" s="17"/>
      <c r="W7" s="80"/>
    </row>
    <row r="8" spans="1:23" ht="15" customHeight="1">
      <c r="A8" s="16"/>
      <c r="B8" s="17"/>
      <c r="C8" s="17"/>
      <c r="D8" s="17"/>
      <c r="E8" s="17"/>
      <c r="F8" s="17"/>
      <c r="G8" s="17"/>
      <c r="H8" s="17"/>
      <c r="I8" s="17"/>
      <c r="J8" s="17"/>
      <c r="K8" s="17"/>
      <c r="L8" s="17"/>
      <c r="M8" s="17"/>
      <c r="N8" s="17"/>
      <c r="O8" s="17"/>
      <c r="P8" s="17"/>
      <c r="Q8" s="17"/>
      <c r="R8" s="17"/>
      <c r="S8" s="17"/>
      <c r="T8" s="17"/>
      <c r="U8" s="17"/>
      <c r="V8" s="17"/>
      <c r="W8" s="80"/>
    </row>
    <row r="9" spans="1:23" ht="15" customHeight="1">
      <c r="A9" s="16"/>
      <c r="B9" s="17"/>
      <c r="C9" s="17"/>
      <c r="D9" s="17"/>
      <c r="E9" s="17"/>
      <c r="F9" s="17"/>
      <c r="G9" s="17"/>
      <c r="H9" s="17"/>
      <c r="I9" s="17"/>
      <c r="J9" s="17"/>
      <c r="K9" s="17"/>
      <c r="L9" s="17"/>
      <c r="M9" s="17"/>
      <c r="N9" s="17"/>
      <c r="O9" s="17"/>
      <c r="P9" s="17"/>
      <c r="Q9" s="17"/>
      <c r="R9" s="17"/>
      <c r="S9" s="17"/>
      <c r="T9" s="17"/>
      <c r="U9" s="17"/>
      <c r="V9" s="17"/>
      <c r="W9" s="80"/>
    </row>
    <row r="10" spans="1:23" ht="15" customHeight="1">
      <c r="A10" s="16"/>
      <c r="B10" s="17"/>
      <c r="C10" s="17"/>
      <c r="D10" s="17"/>
      <c r="E10" s="17"/>
      <c r="F10" s="17"/>
      <c r="G10" s="17"/>
      <c r="H10" s="17"/>
      <c r="I10" s="17"/>
      <c r="J10" s="17"/>
      <c r="K10" s="17"/>
      <c r="L10" s="17"/>
      <c r="M10" s="17"/>
      <c r="N10" s="17"/>
      <c r="O10" s="17"/>
      <c r="P10" s="17"/>
      <c r="Q10" s="17"/>
      <c r="R10" s="17"/>
      <c r="S10" s="17"/>
      <c r="T10" s="17"/>
      <c r="U10" s="17"/>
      <c r="V10" s="17"/>
      <c r="W10" s="80"/>
    </row>
    <row r="11" spans="1:23" ht="15" customHeight="1">
      <c r="A11" s="16"/>
      <c r="B11" s="17"/>
      <c r="C11" s="17"/>
      <c r="D11" s="17"/>
      <c r="E11" s="17"/>
      <c r="F11" s="17"/>
      <c r="G11" s="17"/>
      <c r="H11" s="17"/>
      <c r="I11" s="17"/>
      <c r="J11" s="17"/>
      <c r="K11" s="17"/>
      <c r="L11" s="17"/>
      <c r="M11" s="17"/>
      <c r="N11" s="17"/>
      <c r="O11" s="17"/>
      <c r="P11" s="17"/>
      <c r="Q11" s="17"/>
      <c r="R11" s="17"/>
      <c r="S11" s="17"/>
      <c r="T11" s="17"/>
      <c r="U11" s="17"/>
      <c r="V11" s="17"/>
      <c r="W11" s="80"/>
    </row>
    <row r="12" spans="1:23" ht="15" customHeight="1">
      <c r="A12" s="16"/>
      <c r="B12" s="17"/>
      <c r="C12" s="17"/>
      <c r="D12" s="17"/>
      <c r="E12" s="17"/>
      <c r="F12" s="17"/>
      <c r="G12" s="17"/>
      <c r="H12" s="17"/>
      <c r="I12" s="17"/>
      <c r="J12" s="17"/>
      <c r="K12" s="17"/>
      <c r="L12" s="17"/>
      <c r="M12" s="17"/>
      <c r="N12" s="17"/>
      <c r="O12" s="17"/>
      <c r="P12" s="17"/>
      <c r="Q12" s="17"/>
      <c r="R12" s="17"/>
      <c r="S12" s="17"/>
      <c r="T12" s="17"/>
      <c r="U12" s="17"/>
      <c r="V12" s="17"/>
      <c r="W12" s="80"/>
    </row>
    <row r="13" spans="1:23" ht="15" customHeight="1">
      <c r="A13" s="16"/>
      <c r="B13" s="17"/>
      <c r="C13" s="17"/>
      <c r="D13" s="17"/>
      <c r="E13" s="17"/>
      <c r="F13" s="17"/>
      <c r="G13" s="17"/>
      <c r="H13" s="17"/>
      <c r="I13" s="17"/>
      <c r="J13" s="17"/>
      <c r="K13" s="17"/>
      <c r="L13" s="17"/>
      <c r="M13" s="17"/>
      <c r="N13" s="17"/>
      <c r="O13" s="17"/>
      <c r="P13" s="17"/>
      <c r="Q13" s="17"/>
      <c r="R13" s="17"/>
      <c r="S13" s="17"/>
      <c r="T13" s="17"/>
      <c r="U13" s="17"/>
      <c r="V13" s="17"/>
      <c r="W13" s="80"/>
    </row>
    <row r="14" spans="1:23" ht="15" customHeight="1">
      <c r="A14" s="16"/>
      <c r="B14" s="17"/>
      <c r="C14" s="17"/>
      <c r="D14" s="17"/>
      <c r="E14" s="17"/>
      <c r="F14" s="17"/>
      <c r="G14" s="17"/>
      <c r="H14" s="17"/>
      <c r="I14" s="17"/>
      <c r="J14" s="17"/>
      <c r="K14" s="17"/>
      <c r="L14" s="17"/>
      <c r="M14" s="17"/>
      <c r="N14" s="17"/>
      <c r="O14" s="17"/>
      <c r="P14" s="17"/>
      <c r="Q14" s="17"/>
      <c r="R14" s="17"/>
      <c r="S14" s="17"/>
      <c r="T14" s="17"/>
      <c r="U14" s="17"/>
      <c r="V14" s="17"/>
      <c r="W14" s="80"/>
    </row>
    <row r="15" spans="1:23" ht="16.5" customHeight="1" thickBot="1">
      <c r="A15" s="16"/>
      <c r="B15" s="22"/>
      <c r="C15" s="22"/>
      <c r="D15" s="22"/>
      <c r="E15" s="22"/>
      <c r="F15" s="22"/>
      <c r="G15" s="22"/>
      <c r="H15" s="22"/>
      <c r="I15" s="22"/>
      <c r="J15" s="22"/>
      <c r="K15" s="22"/>
      <c r="L15" s="17"/>
      <c r="M15" s="17"/>
      <c r="N15" s="17"/>
      <c r="O15" s="17"/>
      <c r="P15" s="17"/>
      <c r="Q15" s="17"/>
      <c r="R15" s="17"/>
      <c r="S15" s="17"/>
      <c r="T15" s="17"/>
      <c r="U15" s="17"/>
      <c r="V15" s="17"/>
      <c r="W15" s="80"/>
    </row>
    <row r="16" spans="1:23" ht="35.25" customHeight="1" thickBot="1">
      <c r="A16" s="16"/>
      <c r="B16" s="234" t="s">
        <v>11</v>
      </c>
      <c r="C16" s="223"/>
      <c r="D16" s="234" t="s">
        <v>12</v>
      </c>
      <c r="E16" s="223"/>
      <c r="F16" s="234" t="s">
        <v>54</v>
      </c>
      <c r="G16" s="223"/>
      <c r="H16" s="234" t="s">
        <v>55</v>
      </c>
      <c r="I16" s="223"/>
      <c r="J16" s="234" t="s">
        <v>15</v>
      </c>
      <c r="K16" s="223"/>
      <c r="L16" s="17"/>
      <c r="M16" s="17"/>
      <c r="N16" s="17"/>
      <c r="O16" s="17"/>
      <c r="P16" s="17"/>
      <c r="Q16" s="17"/>
      <c r="R16" s="17"/>
      <c r="S16" s="17"/>
      <c r="T16" s="17"/>
      <c r="U16" s="17"/>
      <c r="V16" s="17"/>
      <c r="W16" s="80"/>
    </row>
    <row r="17" spans="1:23" ht="41.25" customHeight="1" thickBot="1">
      <c r="A17" s="23"/>
      <c r="B17" s="222" t="str">
        <f>IF((COUNTIF(B18:B51,"Trifft zu")/(COUNTIF(B18:B51,"Trifft zu")+COUNTIF(B18:B51,"Trifft nicht zu")+COUNTIF(B18:B51,"in Umsetzung")))&gt;=0.8,"Dimensionsstufe erreicht","Dimensionsstufe nicht erreicht")</f>
        <v>Dimensionsstufe nicht erreicht</v>
      </c>
      <c r="C17" s="223"/>
      <c r="D17" s="222" t="str">
        <f>IF(AND((COUNTIF(D18:D51,"Trifft zu")/(COUNTIF(D18:D51,"Trifft zu")+COUNTIF(D18:D51,"Trifft nicht zu")+COUNTIF(D18:D51,"in Umsetzung")))&gt;=0.8,B17="Dimensionsstufe erreicht"),"Dimensionsstufe erreicht","Dimensionsstufe nicht erreicht")</f>
        <v>Dimensionsstufe nicht erreicht</v>
      </c>
      <c r="E17" s="223"/>
      <c r="F17" s="222" t="str">
        <f>IF(AND((COUNTIF(F18:F51,"Trifft zu")/(COUNTIF(F18:F51,"Trifft zu")+COUNTIF(F18:F51,"Trifft nicht zu")+COUNTIF(F18:F51,"in Umsetzung")))&gt;=0.8,D17="Dimensionsstufe erreicht"),"Dimensionsstufe erreicht","Dimensionsstufe nicht erreicht")</f>
        <v>Dimensionsstufe nicht erreicht</v>
      </c>
      <c r="G17" s="223"/>
      <c r="H17" s="222" t="str">
        <f>IF(AND((COUNTIF(H18:H51,"Trifft zu")/(COUNTIF(H18:H51,"Trifft zu")+COUNTIF(H18:H51,"Trifft nicht zu")+COUNTIF(H18:H51,"in Umsetzung")))&gt;=0.8,F17="Dimensionsstufe erreicht"),"Dimensionsstufe erreicht","Dimensionsstufe nicht erreicht")</f>
        <v>Dimensionsstufe nicht erreicht</v>
      </c>
      <c r="I17" s="223"/>
      <c r="J17" s="222" t="str">
        <f>IF(AND((COUNTIF(J18:J51,"Trifft zu")/(COUNTIF(J18:J51,"Trifft zu")+COUNTIF(J18:J51,"Trifft nicht zu")+COUNTIF(J18:J51,"in Umsetzung")))&gt;=0.8,H17="Dimensionsstufe erreicht"),"Dimensionsstufe erreicht","Dimensionsstufe nicht erreicht")</f>
        <v>Dimensionsstufe nicht erreicht</v>
      </c>
      <c r="K17" s="223"/>
      <c r="L17" s="17"/>
      <c r="M17" s="17"/>
      <c r="N17" s="17"/>
      <c r="O17" s="17"/>
      <c r="P17" s="17"/>
      <c r="Q17" s="17"/>
      <c r="R17" s="17"/>
      <c r="S17" s="17"/>
      <c r="T17" s="17"/>
      <c r="U17" s="17"/>
      <c r="V17" s="17"/>
      <c r="W17" s="80"/>
    </row>
    <row r="18" spans="1:23" ht="132" customHeight="1">
      <c r="A18" s="220" t="s">
        <v>321</v>
      </c>
      <c r="B18" s="115" t="s">
        <v>56</v>
      </c>
      <c r="C18" s="102" t="s">
        <v>322</v>
      </c>
      <c r="D18" s="115" t="s">
        <v>56</v>
      </c>
      <c r="E18" s="169" t="s">
        <v>323</v>
      </c>
      <c r="F18" s="115" t="s">
        <v>56</v>
      </c>
      <c r="G18" s="169" t="s">
        <v>324</v>
      </c>
      <c r="H18" s="115" t="s">
        <v>56</v>
      </c>
      <c r="I18" s="102" t="s">
        <v>325</v>
      </c>
      <c r="J18" s="115" t="s">
        <v>56</v>
      </c>
      <c r="K18" s="102" t="s">
        <v>326</v>
      </c>
      <c r="L18" s="17"/>
      <c r="M18" s="17"/>
      <c r="N18" s="17"/>
      <c r="O18" s="17"/>
      <c r="P18" s="17"/>
      <c r="Q18" s="17"/>
      <c r="R18" s="17"/>
      <c r="S18" s="17"/>
      <c r="T18" s="17"/>
      <c r="U18" s="17"/>
      <c r="V18" s="17"/>
      <c r="W18" s="80"/>
    </row>
    <row r="19" spans="1:23" ht="135.75" customHeight="1">
      <c r="A19" s="240"/>
      <c r="B19" s="116" t="s">
        <v>56</v>
      </c>
      <c r="C19" s="102" t="s">
        <v>327</v>
      </c>
      <c r="D19" s="116" t="s">
        <v>56</v>
      </c>
      <c r="E19" s="102" t="s">
        <v>328</v>
      </c>
      <c r="F19" s="116" t="s">
        <v>56</v>
      </c>
      <c r="G19" s="102" t="s">
        <v>329</v>
      </c>
      <c r="H19" s="116" t="s">
        <v>56</v>
      </c>
      <c r="I19" s="102" t="s">
        <v>330</v>
      </c>
      <c r="J19" s="110"/>
      <c r="K19" s="109"/>
      <c r="L19" s="17"/>
      <c r="M19" s="17"/>
      <c r="N19" s="17"/>
      <c r="O19" s="17"/>
      <c r="P19" s="17"/>
      <c r="Q19" s="17"/>
      <c r="R19" s="17"/>
      <c r="S19" s="17"/>
      <c r="T19" s="17"/>
      <c r="U19" s="17"/>
      <c r="V19" s="17"/>
      <c r="W19" s="80"/>
    </row>
    <row r="20" spans="1:23" ht="71.25" customHeight="1">
      <c r="A20" s="240"/>
      <c r="B20" s="110"/>
      <c r="C20" s="102"/>
      <c r="D20" s="110"/>
      <c r="E20" s="102"/>
      <c r="F20" s="116" t="s">
        <v>56</v>
      </c>
      <c r="G20" s="102" t="s">
        <v>331</v>
      </c>
      <c r="H20" s="110"/>
      <c r="I20" s="99"/>
      <c r="J20" s="110"/>
      <c r="K20" s="99"/>
      <c r="L20" s="17"/>
      <c r="M20" s="17"/>
      <c r="N20" s="17"/>
      <c r="O20" s="17"/>
      <c r="P20" s="17"/>
      <c r="Q20" s="17"/>
      <c r="R20" s="17"/>
      <c r="S20" s="17"/>
      <c r="T20" s="17"/>
      <c r="U20" s="17"/>
      <c r="V20" s="17"/>
      <c r="W20" s="80"/>
    </row>
    <row r="21" spans="1:23" ht="23.25" customHeight="1" thickBot="1">
      <c r="A21" s="240"/>
      <c r="B21" s="30"/>
      <c r="C21" s="94" t="str">
        <f>IF((COUNTIF(B18:B20,"Trifft zu")/(COUNTIF(B18:B20,"Trifft zu")+COUNTIF(B18:B20,"Trifft nicht zu")+COUNTIF(B18:B20,"in Umsetzung")))&gt;=0.8,"Stufe erreicht","Stufe nicht erreicht")</f>
        <v>Stufe nicht erreicht</v>
      </c>
      <c r="D21" s="30"/>
      <c r="E21" s="103" t="str">
        <f>IF(AND((COUNTIF(D15:D20,"Trifft zu")/(COUNTIF(D15:D20,"Trifft zu")+COUNTIF(D15:D20,"Trifft nicht zu")+COUNTIF(D15:D20,"in Umsetzung")))&gt;=0.8,C21="Stufe erreicht"),"Stufe erreicht","Stufe nicht erreicht")</f>
        <v>Stufe nicht erreicht</v>
      </c>
      <c r="F21" s="30"/>
      <c r="G21" s="103" t="str">
        <f>IF(AND((COUNTIF(F15:F20,"Trifft zu")/(COUNTIF(F15:F20,"Trifft zu")+COUNTIF(F15:F20,"Trifft nicht zu")+COUNTIF(F15:F20,"in Umsetzung")))&gt;=0.8,E21="Stufe erreicht"),"Stufe erreicht","Stufe nicht erreicht")</f>
        <v>Stufe nicht erreicht</v>
      </c>
      <c r="H21" s="30"/>
      <c r="I21" s="103" t="str">
        <f>IF(AND((COUNTIF(H15:H20,"Trifft zu")/(COUNTIF(H15:H20,"Trifft zu")+COUNTIF(H15:H20,"Trifft nicht zu")+COUNTIF(H15:H20,"in Umsetzung")))&gt;=0.8,G21="Stufe erreicht"),"Stufe erreicht","Stufe nicht erreicht")</f>
        <v>Stufe nicht erreicht</v>
      </c>
      <c r="J21" s="30"/>
      <c r="K21" s="103" t="str">
        <f>IF(AND((COUNTIF(J15:J20,"Trifft zu")/(COUNTIF(J15:J20,"Trifft zu")+COUNTIF(J15:J20,"Trifft nicht zu")+COUNTIF(J15:J20,"in Umsetzung")))&gt;=0.8,I21="Stufe erreicht"),"Stufe erreicht","Stufe nicht erreicht")</f>
        <v>Stufe nicht erreicht</v>
      </c>
      <c r="L21" s="17"/>
      <c r="M21" s="17"/>
      <c r="N21" s="17"/>
      <c r="O21" s="17"/>
      <c r="P21" s="17"/>
      <c r="Q21" s="17"/>
      <c r="R21" s="17"/>
      <c r="S21" s="17"/>
      <c r="T21" s="17"/>
      <c r="U21" s="17"/>
      <c r="V21" s="17"/>
      <c r="W21" s="80"/>
    </row>
    <row r="22" spans="1:23" ht="20.25" customHeight="1" thickBot="1">
      <c r="A22" s="23"/>
      <c r="B22" s="218" t="s">
        <v>11</v>
      </c>
      <c r="C22" s="266"/>
      <c r="D22" s="218" t="s">
        <v>12</v>
      </c>
      <c r="E22" s="219"/>
      <c r="F22" s="218" t="s">
        <v>54</v>
      </c>
      <c r="G22" s="253"/>
      <c r="H22" s="218" t="s">
        <v>55</v>
      </c>
      <c r="I22" s="219"/>
      <c r="J22" s="218" t="s">
        <v>15</v>
      </c>
      <c r="K22" s="256"/>
      <c r="L22" s="17"/>
      <c r="M22" s="17"/>
      <c r="N22" s="17"/>
      <c r="O22" s="17"/>
      <c r="P22" s="17"/>
      <c r="Q22" s="17"/>
      <c r="R22" s="17"/>
      <c r="S22" s="17"/>
      <c r="T22" s="17"/>
      <c r="U22" s="17"/>
      <c r="V22" s="17"/>
      <c r="W22" s="80"/>
    </row>
    <row r="23" spans="1:23" ht="81" customHeight="1">
      <c r="A23" s="220" t="s">
        <v>39</v>
      </c>
      <c r="B23" s="116" t="s">
        <v>56</v>
      </c>
      <c r="C23" s="102" t="s">
        <v>332</v>
      </c>
      <c r="D23" s="117" t="s">
        <v>56</v>
      </c>
      <c r="E23" s="102" t="s">
        <v>333</v>
      </c>
      <c r="F23" s="117" t="s">
        <v>56</v>
      </c>
      <c r="G23" s="169" t="s">
        <v>334</v>
      </c>
      <c r="H23" s="117" t="s">
        <v>56</v>
      </c>
      <c r="I23" s="102" t="s">
        <v>335</v>
      </c>
      <c r="J23" s="117" t="s">
        <v>56</v>
      </c>
      <c r="K23" s="41" t="s">
        <v>336</v>
      </c>
      <c r="L23" s="17"/>
      <c r="M23" s="17"/>
      <c r="N23" s="17"/>
      <c r="O23" s="17"/>
      <c r="P23" s="17"/>
      <c r="Q23" s="17"/>
      <c r="R23" s="17"/>
      <c r="S23" s="17"/>
      <c r="T23" s="17"/>
      <c r="U23" s="17"/>
      <c r="V23" s="17"/>
      <c r="W23" s="80"/>
    </row>
    <row r="24" spans="1:23" ht="51" customHeight="1">
      <c r="A24" s="221"/>
      <c r="B24" s="110"/>
      <c r="C24" s="102"/>
      <c r="D24" s="118" t="s">
        <v>56</v>
      </c>
      <c r="E24" s="26" t="s">
        <v>337</v>
      </c>
      <c r="F24" s="110"/>
      <c r="G24" s="28"/>
      <c r="H24" s="110"/>
      <c r="I24" s="28"/>
      <c r="J24" s="110"/>
      <c r="K24" s="42"/>
      <c r="L24" s="17"/>
      <c r="M24" s="17"/>
      <c r="N24" s="17"/>
      <c r="O24" s="17"/>
      <c r="P24" s="17"/>
      <c r="Q24" s="17"/>
      <c r="R24" s="17"/>
      <c r="S24" s="17"/>
      <c r="T24" s="17"/>
      <c r="U24" s="17"/>
      <c r="V24" s="17"/>
      <c r="W24" s="80"/>
    </row>
    <row r="25" spans="1:23" ht="22.5" customHeight="1">
      <c r="A25" s="265"/>
      <c r="B25" s="25"/>
      <c r="C25" s="94" t="str">
        <f>IF((COUNTIF(B23:B24,"Trifft zu")/(COUNTIF(B23:B24,"Trifft zu")+COUNTIF(B23:B24,"Trifft nicht zu")+COUNTIF(B23:B24,"in Umsetzung")))&gt;=0.8,"Stufe erreicht","Stufe nicht erreicht")</f>
        <v>Stufe nicht erreicht</v>
      </c>
      <c r="D25" s="25"/>
      <c r="E25" s="103" t="str">
        <f>IF(AND((COUNTIF(D22:D24,"Trifft zu")/(COUNTIF(D22:D24,"Trifft zu")+COUNTIF(D22:D24,"Trifft nicht zu")+COUNTIF(D22:D24,"in Umsetzung")))&gt;=0.8,C25="Stufe erreicht"),"Stufe erreicht","Stufe nicht erreicht")</f>
        <v>Stufe nicht erreicht</v>
      </c>
      <c r="F25" s="25"/>
      <c r="G25" s="103" t="str">
        <f>IF(AND((COUNTIF(F22:F24,"Trifft zu")/(COUNTIF(F22:F24,"Trifft zu")+COUNTIF(F22:F24,"Trifft nicht zu")+COUNTIF(F22:F24,"in Umsetzung")))&gt;=0.8,E25="Stufe erreicht"),"Stufe erreicht","Stufe nicht erreicht")</f>
        <v>Stufe nicht erreicht</v>
      </c>
      <c r="H25" s="25"/>
      <c r="I25" s="103" t="str">
        <f>IF(AND((COUNTIF(H22:H24,"Trifft zu")/(COUNTIF(H22:H24,"Trifft zu")+COUNTIF(H22:H24,"Trifft nicht zu")+COUNTIF(H22:H24,"in Umsetzung")))&gt;=0.8,G25="Stufe erreicht"),"Stufe erreicht","Stufe nicht erreicht")</f>
        <v>Stufe nicht erreicht</v>
      </c>
      <c r="J25" s="25"/>
      <c r="K25" s="103" t="str">
        <f>IF(AND((COUNTIF(J22:J24,"Trifft zu")/(COUNTIF(J22:J24,"Trifft zu")+COUNTIF(J22:J24,"Trifft nicht zu")+COUNTIF(J22:J24,"in Umsetzung")))&gt;=0.8,I25="Stufe erreicht"),"Stufe erreicht","Stufe nicht erreicht")</f>
        <v>Stufe nicht erreicht</v>
      </c>
      <c r="L25" s="17"/>
      <c r="M25" s="17"/>
      <c r="N25" s="17"/>
      <c r="O25" s="17"/>
      <c r="P25" s="17"/>
      <c r="Q25" s="17"/>
      <c r="R25" s="17"/>
      <c r="S25" s="17"/>
      <c r="T25" s="17"/>
      <c r="U25" s="17"/>
      <c r="V25" s="17"/>
      <c r="W25" s="80"/>
    </row>
    <row r="31" spans="1:23" ht="15" customHeight="1">
      <c r="G31" s="167"/>
    </row>
  </sheetData>
  <sheetProtection selectLockedCells="1"/>
  <mergeCells count="20">
    <mergeCell ref="B6:D6"/>
    <mergeCell ref="E6:F6"/>
    <mergeCell ref="A23:A25"/>
    <mergeCell ref="B22:C22"/>
    <mergeCell ref="D22:E22"/>
    <mergeCell ref="F22:G22"/>
    <mergeCell ref="B16:C16"/>
    <mergeCell ref="D16:E16"/>
    <mergeCell ref="F16:G16"/>
    <mergeCell ref="B17:C17"/>
    <mergeCell ref="D17:E17"/>
    <mergeCell ref="F17:G17"/>
    <mergeCell ref="B7:F7"/>
    <mergeCell ref="H17:I17"/>
    <mergeCell ref="A18:A21"/>
    <mergeCell ref="H16:I16"/>
    <mergeCell ref="J16:K16"/>
    <mergeCell ref="H22:I22"/>
    <mergeCell ref="J22:K22"/>
    <mergeCell ref="J17:K17"/>
  </mergeCells>
  <conditionalFormatting sqref="B17:C17">
    <cfRule type="cellIs" dxfId="177" priority="27" stopIfTrue="1" operator="equal">
      <formula>"Stufe erreicht"</formula>
    </cfRule>
  </conditionalFormatting>
  <conditionalFormatting sqref="B23:C25">
    <cfRule type="cellIs" dxfId="176" priority="31" stopIfTrue="1" operator="equal">
      <formula>"Stufe erreicht"</formula>
    </cfRule>
  </conditionalFormatting>
  <conditionalFormatting sqref="B18:D21">
    <cfRule type="cellIs" dxfId="175" priority="32" stopIfTrue="1" operator="equal">
      <formula>"Stufe erreicht"</formula>
    </cfRule>
  </conditionalFormatting>
  <conditionalFormatting sqref="B16:K16">
    <cfRule type="cellIs" dxfId="174" priority="21" stopIfTrue="1" operator="equal">
      <formula>"Stufe erreicht"</formula>
    </cfRule>
  </conditionalFormatting>
  <conditionalFormatting sqref="B16:K17">
    <cfRule type="containsText" dxfId="173" priority="19" stopIfTrue="1" operator="containsText" text="Dimensionsstufe erreicht">
      <formula>NOT(ISERROR(SEARCH("Dimensionsstufe erreicht",B16)))</formula>
    </cfRule>
  </conditionalFormatting>
  <conditionalFormatting sqref="D25">
    <cfRule type="cellIs" dxfId="172" priority="79" stopIfTrue="1" operator="equal">
      <formula>"Stufe erreicht"</formula>
    </cfRule>
  </conditionalFormatting>
  <conditionalFormatting sqref="D22:E24">
    <cfRule type="cellIs" dxfId="171" priority="59" stopIfTrue="1" operator="equal">
      <formula>"Stufe erreicht"</formula>
    </cfRule>
  </conditionalFormatting>
  <conditionalFormatting sqref="E18:E20">
    <cfRule type="cellIs" dxfId="170" priority="33" stopIfTrue="1" operator="equal">
      <formula>"Stufe erreicht"</formula>
    </cfRule>
  </conditionalFormatting>
  <conditionalFormatting sqref="E21">
    <cfRule type="containsText" dxfId="169" priority="17" stopIfTrue="1" operator="containsText" text="Dimensionsstufe erreicht">
      <formula>NOT(ISERROR(SEARCH("Dimensionsstufe erreicht",E21)))</formula>
    </cfRule>
    <cfRule type="containsText" dxfId="168" priority="18" stopIfTrue="1" operator="containsText" text="Stufe erreicht">
      <formula>NOT(ISERROR(SEARCH("Stufe erreicht",E21)))</formula>
    </cfRule>
  </conditionalFormatting>
  <conditionalFormatting sqref="E25">
    <cfRule type="containsText" dxfId="167" priority="7" stopIfTrue="1" operator="containsText" text="Dimensionsstufe erreicht">
      <formula>NOT(ISERROR(SEARCH("Dimensionsstufe erreicht",E25)))</formula>
    </cfRule>
    <cfRule type="containsText" dxfId="166" priority="8" stopIfTrue="1" operator="containsText" text="Stufe erreicht">
      <formula>NOT(ISERROR(SEARCH("Stufe erreicht",E25)))</formula>
    </cfRule>
  </conditionalFormatting>
  <conditionalFormatting sqref="F18:F21">
    <cfRule type="cellIs" dxfId="165" priority="84" stopIfTrue="1" operator="equal">
      <formula>"Stufe erreicht"</formula>
    </cfRule>
  </conditionalFormatting>
  <conditionalFormatting sqref="F23:F25">
    <cfRule type="cellIs" dxfId="164" priority="40" stopIfTrue="1" operator="equal">
      <formula>"Stufe erreicht"</formula>
    </cfRule>
  </conditionalFormatting>
  <conditionalFormatting sqref="G18:G20">
    <cfRule type="cellIs" dxfId="163" priority="64" stopIfTrue="1" operator="equal">
      <formula>"Stufe erreicht"</formula>
    </cfRule>
  </conditionalFormatting>
  <conditionalFormatting sqref="G21">
    <cfRule type="containsText" dxfId="162" priority="15" stopIfTrue="1" operator="containsText" text="Dimensionsstufe erreicht">
      <formula>NOT(ISERROR(SEARCH("Dimensionsstufe erreicht",G21)))</formula>
    </cfRule>
    <cfRule type="containsText" dxfId="161" priority="16" stopIfTrue="1" operator="containsText" text="Stufe erreicht">
      <formula>NOT(ISERROR(SEARCH("Stufe erreicht",G21)))</formula>
    </cfRule>
  </conditionalFormatting>
  <conditionalFormatting sqref="G23:G24">
    <cfRule type="cellIs" dxfId="160" priority="58" stopIfTrue="1" operator="equal">
      <formula>"Stufe erreicht"</formula>
    </cfRule>
  </conditionalFormatting>
  <conditionalFormatting sqref="G25">
    <cfRule type="containsText" dxfId="159" priority="5" stopIfTrue="1" operator="containsText" text="Dimensionsstufe erreicht">
      <formula>NOT(ISERROR(SEARCH("Dimensionsstufe erreicht",G25)))</formula>
    </cfRule>
    <cfRule type="containsText" dxfId="158" priority="6" stopIfTrue="1" operator="containsText" text="Stufe erreicht">
      <formula>NOT(ISERROR(SEARCH("Stufe erreicht",G25)))</formula>
    </cfRule>
  </conditionalFormatting>
  <conditionalFormatting sqref="H18:H21">
    <cfRule type="cellIs" dxfId="157" priority="41" stopIfTrue="1" operator="equal">
      <formula>"Stufe erreicht"</formula>
    </cfRule>
  </conditionalFormatting>
  <conditionalFormatting sqref="H23:H25">
    <cfRule type="cellIs" dxfId="156" priority="39" stopIfTrue="1" operator="equal">
      <formula>"Stufe erreicht"</formula>
    </cfRule>
  </conditionalFormatting>
  <conditionalFormatting sqref="I18:I20">
    <cfRule type="cellIs" dxfId="155" priority="62" stopIfTrue="1" operator="equal">
      <formula>"Stufe erreicht"</formula>
    </cfRule>
  </conditionalFormatting>
  <conditionalFormatting sqref="I21">
    <cfRule type="containsText" dxfId="154" priority="13" stopIfTrue="1" operator="containsText" text="Dimensionsstufe erreicht">
      <formula>NOT(ISERROR(SEARCH("Dimensionsstufe erreicht",I21)))</formula>
    </cfRule>
    <cfRule type="containsText" dxfId="153" priority="14" stopIfTrue="1" operator="containsText" text="Stufe erreicht">
      <formula>NOT(ISERROR(SEARCH("Stufe erreicht",I21)))</formula>
    </cfRule>
  </conditionalFormatting>
  <conditionalFormatting sqref="I23:I24">
    <cfRule type="cellIs" dxfId="152" priority="54" stopIfTrue="1" operator="equal">
      <formula>"Stufe erreicht"</formula>
    </cfRule>
  </conditionalFormatting>
  <conditionalFormatting sqref="I25">
    <cfRule type="containsText" dxfId="151" priority="3" stopIfTrue="1" operator="containsText" text="Dimensionsstufe erreicht">
      <formula>NOT(ISERROR(SEARCH("Dimensionsstufe erreicht",I25)))</formula>
    </cfRule>
    <cfRule type="containsText" dxfId="150" priority="4" stopIfTrue="1" operator="containsText" text="Stufe erreicht">
      <formula>NOT(ISERROR(SEARCH("Stufe erreicht",I25)))</formula>
    </cfRule>
  </conditionalFormatting>
  <conditionalFormatting sqref="J18:J21">
    <cfRule type="cellIs" dxfId="149" priority="36" stopIfTrue="1" operator="equal">
      <formula>"Stufe erreicht"</formula>
    </cfRule>
  </conditionalFormatting>
  <conditionalFormatting sqref="J24:J25">
    <cfRule type="cellIs" dxfId="148" priority="38" stopIfTrue="1" operator="equal">
      <formula>"Stufe erreicht"</formula>
    </cfRule>
  </conditionalFormatting>
  <conditionalFormatting sqref="J22:K23 K24">
    <cfRule type="cellIs" dxfId="147" priority="87" stopIfTrue="1" operator="equal">
      <formula>"Stufe erreicht"</formula>
    </cfRule>
  </conditionalFormatting>
  <conditionalFormatting sqref="K18:K20">
    <cfRule type="cellIs" dxfId="146" priority="61" stopIfTrue="1" operator="equal">
      <formula>"Stufe erreicht"</formula>
    </cfRule>
  </conditionalFormatting>
  <conditionalFormatting sqref="K21">
    <cfRule type="containsText" dxfId="145" priority="12" stopIfTrue="1" operator="containsText" text="Stufe erreicht">
      <formula>NOT(ISERROR(SEARCH("Stufe erreicht",K21)))</formula>
    </cfRule>
    <cfRule type="containsText" dxfId="144" priority="11" stopIfTrue="1" operator="containsText" text="Dimensionsstufe erreicht">
      <formula>NOT(ISERROR(SEARCH("Dimensionsstufe erreicht",K21)))</formula>
    </cfRule>
  </conditionalFormatting>
  <conditionalFormatting sqref="K25">
    <cfRule type="containsText" dxfId="143" priority="2" stopIfTrue="1" operator="containsText" text="Stufe erreicht">
      <formula>NOT(ISERROR(SEARCH("Stufe erreicht",K25)))</formula>
    </cfRule>
    <cfRule type="containsText" dxfId="142" priority="1" stopIfTrue="1" operator="containsText" text="Dimensionsstufe erreicht">
      <formula>NOT(ISERROR(SEARCH("Dimensionsstufe erreicht",K25)))</formula>
    </cfRule>
  </conditionalFormatting>
  <dataValidations count="1">
    <dataValidation type="list" allowBlank="1" showInputMessage="1" showErrorMessage="1" sqref="H18:H19 B18:B19 F18:F20 J18 D18:D19 D23:D24 F23 H23 J23 B23" xr:uid="{C53CB2F8-A86F-4D64-8119-ADED91D65231}">
      <formula1>"Trifft nicht zu,Trifft zu,In Umsetzung"</formula1>
    </dataValidation>
  </dataValidations>
  <pageMargins left="0.7" right="0.7" top="0.78740200000000005" bottom="0.78740200000000005" header="0.3" footer="0.3"/>
  <pageSetup scale="33" orientation="landscape" r:id="rId1"/>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O31"/>
  <sheetViews>
    <sheetView showGridLines="0" zoomScaleNormal="100" workbookViewId="0">
      <pane xSplit="1" topLeftCell="B1" activePane="topRight" state="frozen"/>
      <selection pane="topRight" activeCell="B7" sqref="B7:F7"/>
    </sheetView>
  </sheetViews>
  <sheetFormatPr baseColWidth="10" defaultColWidth="11.453125" defaultRowHeight="15" customHeight="1"/>
  <cols>
    <col min="1" max="1" width="24.26953125" style="12" customWidth="1"/>
    <col min="2" max="2" width="15.26953125" style="12" customWidth="1"/>
    <col min="3" max="3" width="52.26953125" style="12" customWidth="1"/>
    <col min="4" max="4" width="15.26953125" style="12" customWidth="1"/>
    <col min="5" max="5" width="52.26953125" style="12" customWidth="1"/>
    <col min="6" max="6" width="15.26953125" style="12" customWidth="1"/>
    <col min="7" max="7" width="52.26953125" style="12" customWidth="1"/>
    <col min="8" max="8" width="15.26953125" style="12" customWidth="1"/>
    <col min="9" max="9" width="52.26953125" style="12" customWidth="1"/>
    <col min="10" max="10" width="15.26953125" style="12" customWidth="1"/>
    <col min="11" max="11" width="52.26953125" style="12" customWidth="1"/>
    <col min="12" max="13" width="11.453125" style="12" customWidth="1"/>
    <col min="14" max="16384" width="11.453125" style="12"/>
  </cols>
  <sheetData>
    <row r="1" spans="1:13" ht="15" customHeight="1">
      <c r="A1" s="1"/>
      <c r="B1" s="2"/>
      <c r="C1" s="2"/>
      <c r="D1" s="2"/>
      <c r="E1" s="2"/>
      <c r="F1" s="2"/>
      <c r="G1" s="2"/>
      <c r="H1" s="2"/>
      <c r="I1" s="2"/>
      <c r="J1" s="2"/>
      <c r="K1" s="2"/>
      <c r="L1" s="5"/>
      <c r="M1" s="80"/>
    </row>
    <row r="2" spans="1:13" ht="15" customHeight="1">
      <c r="A2" s="4"/>
      <c r="B2" s="5"/>
      <c r="C2" s="5"/>
      <c r="D2" s="5"/>
      <c r="E2" s="5"/>
      <c r="F2" s="5"/>
      <c r="G2" s="5"/>
      <c r="H2" s="5"/>
      <c r="I2" s="5"/>
      <c r="J2" s="5"/>
      <c r="K2" s="5"/>
      <c r="L2" s="5"/>
      <c r="M2" s="80"/>
    </row>
    <row r="3" spans="1:13" ht="24" customHeight="1">
      <c r="A3" s="4"/>
      <c r="B3" s="35" t="s">
        <v>50</v>
      </c>
      <c r="C3" s="54"/>
      <c r="D3" s="5"/>
      <c r="E3" s="5"/>
      <c r="F3" s="5"/>
      <c r="G3" s="5"/>
      <c r="H3" s="5"/>
      <c r="I3" s="5"/>
      <c r="J3" s="5"/>
      <c r="K3" s="5"/>
      <c r="L3" s="5"/>
      <c r="M3" s="80"/>
    </row>
    <row r="4" spans="1:13" ht="24" customHeight="1">
      <c r="A4" s="4"/>
      <c r="B4" s="35" t="s">
        <v>40</v>
      </c>
      <c r="C4" s="54"/>
      <c r="D4" s="5"/>
      <c r="E4" s="5"/>
      <c r="F4" s="5"/>
      <c r="G4" s="5"/>
      <c r="H4" s="5"/>
      <c r="I4" s="5"/>
      <c r="J4" s="5"/>
      <c r="K4" s="5"/>
      <c r="L4" s="5"/>
      <c r="M4" s="80"/>
    </row>
    <row r="5" spans="1:13" ht="15" customHeight="1">
      <c r="A5" s="4"/>
      <c r="B5" s="7"/>
      <c r="C5" s="7"/>
      <c r="D5" s="7"/>
      <c r="E5" s="5"/>
      <c r="F5" s="5"/>
      <c r="G5" s="5"/>
      <c r="H5" s="5"/>
      <c r="I5" s="5"/>
      <c r="J5" s="5"/>
      <c r="K5" s="5"/>
      <c r="L5" s="5"/>
      <c r="M5" s="80"/>
    </row>
    <row r="6" spans="1:13" ht="65.25" customHeight="1">
      <c r="A6" s="8"/>
      <c r="B6" s="264" t="s">
        <v>338</v>
      </c>
      <c r="C6" s="258"/>
      <c r="D6" s="259"/>
      <c r="E6" s="251" t="s">
        <v>53</v>
      </c>
      <c r="F6" s="252"/>
      <c r="G6" s="5"/>
      <c r="H6" s="5"/>
      <c r="I6" s="5"/>
      <c r="J6" s="5"/>
      <c r="K6" s="5"/>
      <c r="L6" s="5"/>
      <c r="M6" s="80"/>
    </row>
    <row r="7" spans="1:13" ht="37.15" customHeight="1">
      <c r="A7" s="4"/>
      <c r="B7" s="270" t="s">
        <v>435</v>
      </c>
      <c r="C7" s="271"/>
      <c r="D7" s="271"/>
      <c r="E7" s="271"/>
      <c r="F7" s="272"/>
      <c r="G7" s="5"/>
      <c r="H7" s="5"/>
      <c r="I7" s="5"/>
      <c r="J7" s="5"/>
      <c r="K7" s="5"/>
      <c r="L7" s="5"/>
      <c r="M7" s="80"/>
    </row>
    <row r="8" spans="1:13" ht="15" customHeight="1">
      <c r="A8" s="4"/>
      <c r="B8" s="5"/>
      <c r="C8" s="5"/>
      <c r="D8" s="5"/>
      <c r="E8" s="5"/>
      <c r="F8" s="5"/>
      <c r="G8" s="5"/>
      <c r="H8" s="5"/>
      <c r="I8" s="5"/>
      <c r="J8" s="5"/>
      <c r="K8" s="5"/>
      <c r="L8" s="5"/>
      <c r="M8" s="80"/>
    </row>
    <row r="9" spans="1:13" ht="19.5" customHeight="1">
      <c r="A9" s="4"/>
      <c r="B9" s="5"/>
      <c r="C9" s="5"/>
      <c r="D9" s="5"/>
      <c r="E9" s="5"/>
      <c r="F9" s="5"/>
      <c r="G9" s="5"/>
      <c r="H9" s="5"/>
      <c r="I9" s="5"/>
      <c r="J9" s="5"/>
      <c r="K9" s="5"/>
      <c r="L9" s="5"/>
      <c r="M9" s="80"/>
    </row>
    <row r="10" spans="1:13" ht="15" customHeight="1">
      <c r="A10" s="4"/>
      <c r="B10" s="5"/>
      <c r="C10" s="5"/>
      <c r="D10" s="5"/>
      <c r="E10" s="5"/>
      <c r="F10" s="5"/>
      <c r="G10" s="5"/>
      <c r="H10" s="5"/>
      <c r="I10" s="5"/>
      <c r="J10" s="5"/>
      <c r="K10" s="5"/>
      <c r="L10" s="5"/>
      <c r="M10" s="80"/>
    </row>
    <row r="11" spans="1:13" ht="15" customHeight="1">
      <c r="A11" s="4"/>
      <c r="B11" s="5"/>
      <c r="C11" s="5"/>
      <c r="D11" s="5"/>
      <c r="E11" s="5"/>
      <c r="F11" s="5"/>
      <c r="G11" s="5"/>
      <c r="H11" s="5"/>
      <c r="I11" s="5"/>
      <c r="J11" s="5"/>
      <c r="K11" s="5"/>
      <c r="L11" s="5"/>
      <c r="M11" s="80"/>
    </row>
    <row r="12" spans="1:13" ht="15" customHeight="1">
      <c r="A12" s="4"/>
      <c r="B12" s="5"/>
      <c r="C12" s="5"/>
      <c r="D12" s="5"/>
      <c r="E12" s="5"/>
      <c r="F12" s="5"/>
      <c r="G12" s="5"/>
      <c r="H12" s="5"/>
      <c r="I12" s="5"/>
      <c r="J12" s="5"/>
      <c r="K12" s="5"/>
      <c r="L12" s="5"/>
      <c r="M12" s="80"/>
    </row>
    <row r="13" spans="1:13" ht="15" customHeight="1">
      <c r="A13" s="4"/>
      <c r="B13" s="5"/>
      <c r="C13" s="5"/>
      <c r="D13" s="5"/>
      <c r="E13" s="5"/>
      <c r="F13" s="5"/>
      <c r="G13" s="5"/>
      <c r="H13" s="5"/>
      <c r="I13" s="5"/>
      <c r="J13" s="5"/>
      <c r="K13" s="5"/>
      <c r="L13" s="5"/>
      <c r="M13" s="80"/>
    </row>
    <row r="14" spans="1:13" ht="15" customHeight="1">
      <c r="A14" s="4"/>
      <c r="B14" s="5"/>
      <c r="C14" s="5"/>
      <c r="D14" s="5"/>
      <c r="E14" s="5"/>
      <c r="F14" s="5"/>
      <c r="G14" s="5"/>
      <c r="H14" s="5"/>
      <c r="I14" s="5"/>
      <c r="J14" s="5"/>
      <c r="K14" s="5"/>
      <c r="L14" s="5"/>
      <c r="M14" s="80"/>
    </row>
    <row r="15" spans="1:13" ht="16.5" customHeight="1" thickBot="1">
      <c r="A15" s="4"/>
      <c r="B15" s="44"/>
      <c r="C15" s="44"/>
      <c r="D15" s="44"/>
      <c r="E15" s="44"/>
      <c r="F15" s="44"/>
      <c r="G15" s="44"/>
      <c r="H15" s="44"/>
      <c r="I15" s="44"/>
      <c r="J15" s="44"/>
      <c r="K15" s="44"/>
      <c r="L15" s="5"/>
      <c r="M15" s="80"/>
    </row>
    <row r="16" spans="1:13" ht="34.5" customHeight="1" thickBot="1">
      <c r="A16" s="4"/>
      <c r="B16" s="234" t="s">
        <v>11</v>
      </c>
      <c r="C16" s="223"/>
      <c r="D16" s="234" t="s">
        <v>12</v>
      </c>
      <c r="E16" s="223"/>
      <c r="F16" s="234" t="s">
        <v>54</v>
      </c>
      <c r="G16" s="223"/>
      <c r="H16" s="234" t="s">
        <v>55</v>
      </c>
      <c r="I16" s="223"/>
      <c r="J16" s="234" t="s">
        <v>15</v>
      </c>
      <c r="K16" s="223"/>
      <c r="L16" s="5"/>
      <c r="M16" s="80"/>
    </row>
    <row r="17" spans="1:15" ht="37.5" customHeight="1" thickBot="1">
      <c r="A17" s="23"/>
      <c r="B17" s="222" t="str">
        <f>IF((COUNTIF(B18:B51,"Trifft zu")/(COUNTIF(B18:B51,"Trifft zu")+COUNTIF(B18:B51,"Trifft nicht zu")+COUNTIF(B18:B51,"in Umsetzung")))&gt;=0.8,"Dimensionsstufe erreicht","Dimensionsstufe nicht erreicht")</f>
        <v>Dimensionsstufe nicht erreicht</v>
      </c>
      <c r="C17" s="223"/>
      <c r="D17" s="222" t="str">
        <f>IF(AND((COUNTIF(D18:D51,"Trifft zu")/(COUNTIF(D18:D51,"Trifft zu")+COUNTIF(D18:D51,"Trifft nicht zu")+COUNTIF(D18:D51,"in Umsetzung")))&gt;=0.8,B17="Dimensionsstufe erreicht"),"Dimensionsstufe erreicht","Dimensionsstufe nicht erreicht")</f>
        <v>Dimensionsstufe nicht erreicht</v>
      </c>
      <c r="E17" s="223"/>
      <c r="F17" s="222" t="str">
        <f>IF(AND((COUNTIF(F18:F51,"Trifft zu")/(COUNTIF(F18:F51,"Trifft zu")+COUNTIF(F18:F51,"Trifft nicht zu")+COUNTIF(F18:F51,"in Umsetzung")))&gt;=0.8,D17="Dimensionsstufe erreicht"),"Dimensionsstufe erreicht","Dimensionsstufe nicht erreicht")</f>
        <v>Dimensionsstufe nicht erreicht</v>
      </c>
      <c r="G17" s="223"/>
      <c r="H17" s="222" t="str">
        <f>IF(AND((COUNTIF(H18:H51,"Trifft zu")/(COUNTIF(H18:H51,"Trifft zu")+COUNTIF(H18:H51,"Trifft nicht zu")+COUNTIF(H18:H51,"in Umsetzung")))&gt;=0.8,F17="Dimensionsstufe erreicht"),"Dimensionsstufe erreicht","Dimensionsstufe nicht erreicht")</f>
        <v>Dimensionsstufe nicht erreicht</v>
      </c>
      <c r="I17" s="223"/>
      <c r="J17" s="222" t="str">
        <f>IF(AND((COUNTIF(J18:J51,"Trifft zu")/(COUNTIF(J18:J51,"Trifft zu")+COUNTIF(J18:J51,"Trifft nicht zu")+COUNTIF(J18:J51,"in Umsetzung")))&gt;=0.8,H17="Dimensionsstufe erreicht"),"Dimensionsstufe erreicht","Dimensionsstufe nicht erreicht")</f>
        <v>Dimensionsstufe nicht erreicht</v>
      </c>
      <c r="K17" s="223"/>
      <c r="L17" s="81"/>
      <c r="M17" s="80"/>
    </row>
    <row r="18" spans="1:15" ht="175.5" customHeight="1">
      <c r="A18" s="220" t="s">
        <v>339</v>
      </c>
      <c r="B18" s="117" t="s">
        <v>56</v>
      </c>
      <c r="C18" s="102" t="s">
        <v>340</v>
      </c>
      <c r="D18" s="115" t="s">
        <v>56</v>
      </c>
      <c r="E18" s="102" t="s">
        <v>341</v>
      </c>
      <c r="F18" s="115" t="s">
        <v>56</v>
      </c>
      <c r="G18" s="102" t="s">
        <v>342</v>
      </c>
      <c r="H18" s="117" t="s">
        <v>56</v>
      </c>
      <c r="I18" s="102" t="s">
        <v>343</v>
      </c>
      <c r="J18" s="117" t="s">
        <v>56</v>
      </c>
      <c r="K18" s="102" t="s">
        <v>344</v>
      </c>
      <c r="L18" s="81"/>
      <c r="M18" s="80"/>
    </row>
    <row r="19" spans="1:15" ht="92.25" customHeight="1">
      <c r="A19" s="240"/>
      <c r="B19" s="118" t="s">
        <v>56</v>
      </c>
      <c r="C19" s="102" t="s">
        <v>345</v>
      </c>
      <c r="D19" s="116" t="s">
        <v>56</v>
      </c>
      <c r="E19" s="102" t="s">
        <v>346</v>
      </c>
      <c r="F19" s="116" t="s">
        <v>56</v>
      </c>
      <c r="G19" s="102" t="s">
        <v>347</v>
      </c>
      <c r="H19" s="27"/>
      <c r="I19" s="28"/>
      <c r="J19" s="118" t="s">
        <v>56</v>
      </c>
      <c r="K19" s="102" t="s">
        <v>348</v>
      </c>
      <c r="L19" s="81"/>
      <c r="M19" s="80"/>
    </row>
    <row r="20" spans="1:15" ht="71.25" customHeight="1">
      <c r="A20" s="240"/>
      <c r="B20" s="27"/>
      <c r="C20" s="99"/>
      <c r="D20" s="116" t="s">
        <v>56</v>
      </c>
      <c r="E20" s="102" t="s">
        <v>349</v>
      </c>
      <c r="F20" s="116" t="s">
        <v>56</v>
      </c>
      <c r="G20" s="102" t="s">
        <v>350</v>
      </c>
      <c r="H20" s="27"/>
      <c r="I20" s="28"/>
      <c r="J20" s="118" t="s">
        <v>56</v>
      </c>
      <c r="K20" s="102" t="s">
        <v>351</v>
      </c>
      <c r="L20" s="81"/>
      <c r="M20" s="80"/>
    </row>
    <row r="21" spans="1:15" ht="24" customHeight="1" thickBot="1">
      <c r="A21" s="240"/>
      <c r="B21" s="55"/>
      <c r="C21" s="103" t="str">
        <f>IF((COUNTIF(B18:B20,"Trifft zu")/(COUNTIF(B18:B20,"Trifft zu")+COUNTIF(B18:B20,"Trifft nicht zu")+COUNTIF(B18:B20,"in Umsetzung")))&gt;=0.8,"Stufe erreicht","Stufe nicht erreicht")</f>
        <v>Stufe nicht erreicht</v>
      </c>
      <c r="D21" s="113"/>
      <c r="E21" s="103" t="str">
        <f>IF(AND((COUNTIF(D15:D20,"Trifft zu")/(COUNTIF(D15:D20,"Trifft zu")+COUNTIF(D15:D20,"Trifft nicht zu")+COUNTIF(D15:D20,"in Umsetzung")))&gt;=0.8,C21="Stufe erreicht"),"Stufe erreicht","Stufe nicht erreicht")</f>
        <v>Stufe nicht erreicht</v>
      </c>
      <c r="F21" s="113"/>
      <c r="G21" s="103" t="str">
        <f>IF(AND((COUNTIF(F15:F20,"Trifft zu")/(COUNTIF(F15:F20,"Trifft zu")+COUNTIF(F15:F20,"Trifft nicht zu")+COUNTIF(F15:F20,"in Umsetzung")))&gt;=0.8,E21="Stufe erreicht"),"Stufe erreicht","Stufe nicht erreicht")</f>
        <v>Stufe nicht erreicht</v>
      </c>
      <c r="H21" s="55"/>
      <c r="I21" s="103" t="str">
        <f>IF(AND((COUNTIF(H15:H20,"Trifft zu")/(COUNTIF(H15:H20,"Trifft zu")+COUNTIF(H15:H20,"Trifft nicht zu")+COUNTIF(H15:H20,"in Umsetzung")))&gt;=0.8,G21="Stufe erreicht"),"Stufe erreicht","Stufe nicht erreicht")</f>
        <v>Stufe nicht erreicht</v>
      </c>
      <c r="J21" s="27"/>
      <c r="K21" s="103" t="str">
        <f>IF(AND((COUNTIF(J15:J20,"Trifft zu")/(COUNTIF(J15:J20,"Trifft zu")+COUNTIF(J15:J20,"Trifft nicht zu")+COUNTIF(J15:J20,"in Umsetzung")))&gt;=0.8,I21="Stufe erreicht"),"Stufe erreicht","Stufe nicht erreicht")</f>
        <v>Stufe nicht erreicht</v>
      </c>
      <c r="L21" s="81"/>
      <c r="M21" s="80"/>
    </row>
    <row r="22" spans="1:15" ht="22.5" customHeight="1" thickBot="1">
      <c r="A22" s="23"/>
      <c r="B22" s="218" t="s">
        <v>11</v>
      </c>
      <c r="C22" s="219"/>
      <c r="D22" s="218" t="s">
        <v>12</v>
      </c>
      <c r="E22" s="219"/>
      <c r="F22" s="218" t="s">
        <v>54</v>
      </c>
      <c r="G22" s="219"/>
      <c r="H22" s="218" t="s">
        <v>55</v>
      </c>
      <c r="I22" s="219"/>
      <c r="J22" s="218" t="s">
        <v>15</v>
      </c>
      <c r="K22" s="256"/>
      <c r="L22" s="81"/>
      <c r="M22" s="80"/>
    </row>
    <row r="23" spans="1:15" ht="123" customHeight="1">
      <c r="A23" s="220" t="s">
        <v>352</v>
      </c>
      <c r="B23" s="117" t="s">
        <v>56</v>
      </c>
      <c r="C23" s="102" t="s">
        <v>353</v>
      </c>
      <c r="D23" s="115" t="s">
        <v>56</v>
      </c>
      <c r="E23" s="102" t="s">
        <v>354</v>
      </c>
      <c r="F23" s="115" t="s">
        <v>56</v>
      </c>
      <c r="G23" s="102" t="s">
        <v>355</v>
      </c>
      <c r="H23" s="117" t="s">
        <v>56</v>
      </c>
      <c r="I23" s="102" t="s">
        <v>356</v>
      </c>
      <c r="J23" s="115" t="s">
        <v>56</v>
      </c>
      <c r="K23" s="102" t="s">
        <v>357</v>
      </c>
      <c r="L23" s="81"/>
      <c r="M23" s="136"/>
      <c r="N23" s="137"/>
      <c r="O23" s="136"/>
    </row>
    <row r="24" spans="1:15" ht="98.25" customHeight="1">
      <c r="A24" s="240"/>
      <c r="B24" s="27"/>
      <c r="C24" s="99"/>
      <c r="D24" s="116" t="s">
        <v>56</v>
      </c>
      <c r="E24" s="102" t="s">
        <v>358</v>
      </c>
      <c r="F24" s="116" t="s">
        <v>56</v>
      </c>
      <c r="G24" s="102" t="s">
        <v>359</v>
      </c>
      <c r="H24" s="118" t="s">
        <v>56</v>
      </c>
      <c r="I24" s="102" t="s">
        <v>360</v>
      </c>
      <c r="J24" s="116" t="s">
        <v>56</v>
      </c>
      <c r="K24" s="102" t="s">
        <v>348</v>
      </c>
      <c r="L24" s="81"/>
      <c r="M24" s="80"/>
    </row>
    <row r="25" spans="1:15" ht="68.25" customHeight="1">
      <c r="A25" s="240"/>
      <c r="B25" s="27"/>
      <c r="C25" s="99"/>
      <c r="D25" s="116" t="s">
        <v>56</v>
      </c>
      <c r="E25" s="102" t="s">
        <v>361</v>
      </c>
      <c r="F25" s="100"/>
      <c r="G25" s="99"/>
      <c r="H25" s="27"/>
      <c r="I25" s="28"/>
      <c r="J25" s="116" t="s">
        <v>56</v>
      </c>
      <c r="K25" s="102" t="s">
        <v>351</v>
      </c>
      <c r="L25" s="81"/>
      <c r="M25" s="80"/>
    </row>
    <row r="26" spans="1:15" ht="24" customHeight="1" thickBot="1">
      <c r="A26" s="240"/>
      <c r="B26" s="30"/>
      <c r="C26" s="103" t="str">
        <f>IF((COUNTIF(B23:B25,"Trifft zu")/(COUNTIF(B23:B25,"Trifft zu")+COUNTIF(B23:B25,"Trifft nicht zu")+COUNTIF(B23:B25,"in Umsetzung")))&gt;=0.8,"Stufe erreicht","Stufe nicht erreicht")</f>
        <v>Stufe nicht erreicht</v>
      </c>
      <c r="D26" s="104"/>
      <c r="E26" s="103" t="str">
        <f>IF(AND((COUNTIF(D21:D25,"Trifft zu")/(COUNTIF(D21:D25,"Trifft zu")+COUNTIF(D21:D25,"Trifft nicht zu")+COUNTIF(D21:D25,"in Umsetzung")))&gt;=0.8,C26="Stufe erreicht"),"Stufe erreicht","Stufe nicht erreicht")</f>
        <v>Stufe nicht erreicht</v>
      </c>
      <c r="F26" s="104"/>
      <c r="G26" s="103" t="str">
        <f>IF(AND((COUNTIF(F21:F25,"Trifft zu")/(COUNTIF(F21:F25,"Trifft zu")+COUNTIF(F21:F25,"Trifft nicht zu")+COUNTIF(F21:F25,"in Umsetzung")))&gt;=0.8,E26="Stufe erreicht"),"Stufe erreicht","Stufe nicht erreicht")</f>
        <v>Stufe nicht erreicht</v>
      </c>
      <c r="H26" s="30"/>
      <c r="I26" s="103" t="str">
        <f>IF(AND((COUNTIF(H21:H25,"Trifft zu")/(COUNTIF(H21:H25,"Trifft zu")+COUNTIF(H21:H25,"Trifft nicht zu")+COUNTIF(H21:H25,"in Umsetzung")))&gt;=0.8,G26="Stufe erreicht"),"Stufe erreicht","Stufe nicht erreicht")</f>
        <v>Stufe nicht erreicht</v>
      </c>
      <c r="J26" s="101"/>
      <c r="K26" s="103" t="str">
        <f>IF(AND((COUNTIF(J21:J25,"Trifft zu")/(COUNTIF(J21:J25,"Trifft zu")+COUNTIF(J21:J25,"Trifft nicht zu")+COUNTIF(J21:J25,"in Umsetzung")))&gt;=0.8,I26="Stufe erreicht"),"Stufe erreicht","Stufe nicht erreicht")</f>
        <v>Stufe nicht erreicht</v>
      </c>
      <c r="L26" s="81"/>
      <c r="M26" s="80"/>
    </row>
    <row r="27" spans="1:15" ht="21" customHeight="1" thickBot="1">
      <c r="A27" s="23"/>
      <c r="B27" s="218" t="s">
        <v>11</v>
      </c>
      <c r="C27" s="219"/>
      <c r="D27" s="218" t="s">
        <v>12</v>
      </c>
      <c r="E27" s="219"/>
      <c r="F27" s="218" t="s">
        <v>54</v>
      </c>
      <c r="G27" s="219"/>
      <c r="H27" s="218" t="s">
        <v>55</v>
      </c>
      <c r="I27" s="219"/>
      <c r="J27" s="218" t="s">
        <v>15</v>
      </c>
      <c r="K27" s="256"/>
      <c r="L27" s="81"/>
      <c r="M27" s="80"/>
    </row>
    <row r="28" spans="1:15" ht="133.5" customHeight="1">
      <c r="A28" s="241" t="s">
        <v>362</v>
      </c>
      <c r="B28" s="117" t="s">
        <v>56</v>
      </c>
      <c r="C28" s="102" t="s">
        <v>363</v>
      </c>
      <c r="D28" s="115" t="s">
        <v>56</v>
      </c>
      <c r="E28" s="125" t="s">
        <v>364</v>
      </c>
      <c r="F28" s="115" t="s">
        <v>56</v>
      </c>
      <c r="G28" s="125" t="s">
        <v>365</v>
      </c>
      <c r="H28" s="115" t="s">
        <v>56</v>
      </c>
      <c r="I28" s="125" t="s">
        <v>366</v>
      </c>
      <c r="J28" s="115" t="s">
        <v>56</v>
      </c>
      <c r="K28" s="102" t="s">
        <v>357</v>
      </c>
      <c r="L28" s="81"/>
      <c r="M28" s="80"/>
    </row>
    <row r="29" spans="1:15" ht="86.25" customHeight="1">
      <c r="A29" s="221"/>
      <c r="B29" s="27"/>
      <c r="C29" s="99"/>
      <c r="D29" s="101"/>
      <c r="E29" s="99"/>
      <c r="F29" s="116" t="s">
        <v>56</v>
      </c>
      <c r="G29" s="125" t="s">
        <v>367</v>
      </c>
      <c r="H29" s="101"/>
      <c r="I29" s="99"/>
      <c r="J29" s="116" t="s">
        <v>56</v>
      </c>
      <c r="K29" s="102" t="s">
        <v>348</v>
      </c>
      <c r="L29" s="81"/>
      <c r="M29" s="80"/>
    </row>
    <row r="30" spans="1:15" ht="66" customHeight="1">
      <c r="A30" s="221"/>
      <c r="B30" s="27"/>
      <c r="C30" s="99"/>
      <c r="D30" s="101"/>
      <c r="E30" s="99"/>
      <c r="F30" s="27"/>
      <c r="G30" s="102"/>
      <c r="H30" s="101"/>
      <c r="I30" s="99"/>
      <c r="J30" s="116" t="s">
        <v>56</v>
      </c>
      <c r="K30" s="102" t="s">
        <v>351</v>
      </c>
      <c r="L30" s="81"/>
      <c r="M30" s="80"/>
    </row>
    <row r="31" spans="1:15" ht="26.25" customHeight="1">
      <c r="A31" s="221"/>
      <c r="B31" s="25"/>
      <c r="C31" s="94" t="str">
        <f>IF((COUNTIF(B28:B29,"Trifft zu")/(COUNTIF(B28:B29,"Trifft zu")+COUNTIF(B28:B29,"Trifft nicht zu")+COUNTIF(B28:B29,"in Umsetzung")))&gt;=0.8,"Stufe erreicht","Stufe nicht erreicht")</f>
        <v>Stufe nicht erreicht</v>
      </c>
      <c r="D31" s="25"/>
      <c r="E31" s="103" t="str">
        <f>IF(AND((COUNTIF(D27:D30,"Trifft zu")/(COUNTIF(D27:D30,"Trifft zu")+COUNTIF(D27:D30,"Trifft nicht zu")+COUNTIF(D27:D30,"in Umsetzung")))&gt;=0.8,C31="Stufe erreicht"),"Stufe erreicht","Stufe nicht erreicht")</f>
        <v>Stufe nicht erreicht</v>
      </c>
      <c r="F31" s="25"/>
      <c r="G31" s="103" t="str">
        <f>IF(AND((COUNTIF(F27:F30,"Trifft zu")/(COUNTIF(F27:F30,"Trifft zu")+COUNTIF(F27:F30,"Trifft nicht zu")+COUNTIF(F27:F30,"in Umsetzung")))&gt;=0.8,E31="Stufe erreicht"),"Stufe erreicht","Stufe nicht erreicht")</f>
        <v>Stufe nicht erreicht</v>
      </c>
      <c r="H31" s="25"/>
      <c r="I31" s="103" t="str">
        <f>IF(AND((COUNTIF(H27:H30,"Trifft zu")/(COUNTIF(H27:H30,"Trifft zu")+COUNTIF(H27:H30,"Trifft nicht zu")+COUNTIF(H27:H30,"in Umsetzung")))&gt;=0.8,G31="Stufe erreicht"),"Stufe erreicht","Stufe nicht erreicht")</f>
        <v>Stufe nicht erreicht</v>
      </c>
      <c r="J31" s="116"/>
      <c r="K31" s="103" t="str">
        <f>IF(AND((COUNTIF(J27:J30,"Trifft zu")/(COUNTIF(J27:J30,"Trifft zu")+COUNTIF(J27:J30,"Trifft nicht zu")+COUNTIF(J27:J30,"in Umsetzung")))&gt;=0.8,I31="Stufe erreicht"),"Stufe erreicht","Stufe nicht erreicht")</f>
        <v>Stufe nicht erreicht</v>
      </c>
      <c r="L31" s="81"/>
      <c r="M31" s="80"/>
    </row>
  </sheetData>
  <sheetProtection selectLockedCells="1"/>
  <mergeCells count="26">
    <mergeCell ref="A28:A31"/>
    <mergeCell ref="B6:D6"/>
    <mergeCell ref="E6:F6"/>
    <mergeCell ref="J17:K17"/>
    <mergeCell ref="B17:C17"/>
    <mergeCell ref="D17:E17"/>
    <mergeCell ref="F17:G17"/>
    <mergeCell ref="H17:I17"/>
    <mergeCell ref="J27:K27"/>
    <mergeCell ref="J22:K22"/>
    <mergeCell ref="B27:C27"/>
    <mergeCell ref="A18:A21"/>
    <mergeCell ref="B22:C22"/>
    <mergeCell ref="D22:E22"/>
    <mergeCell ref="F22:G22"/>
    <mergeCell ref="H22:I22"/>
    <mergeCell ref="A23:A26"/>
    <mergeCell ref="B16:C16"/>
    <mergeCell ref="D16:E16"/>
    <mergeCell ref="F16:G16"/>
    <mergeCell ref="H16:I16"/>
    <mergeCell ref="B7:F7"/>
    <mergeCell ref="J16:K16"/>
    <mergeCell ref="D27:E27"/>
    <mergeCell ref="F27:G27"/>
    <mergeCell ref="H27:I27"/>
  </mergeCells>
  <conditionalFormatting sqref="B17:C17">
    <cfRule type="cellIs" dxfId="141" priority="40" stopIfTrue="1" operator="equal">
      <formula>"Stufe erreicht"</formula>
    </cfRule>
  </conditionalFormatting>
  <conditionalFormatting sqref="B21:D21">
    <cfRule type="cellIs" dxfId="140" priority="110" stopIfTrue="1" operator="equal">
      <formula>"Stufe erreicht"</formula>
    </cfRule>
  </conditionalFormatting>
  <conditionalFormatting sqref="B23:D26">
    <cfRule type="cellIs" dxfId="139" priority="68" stopIfTrue="1" operator="equal">
      <formula>"Stufe erreicht"</formula>
    </cfRule>
  </conditionalFormatting>
  <conditionalFormatting sqref="B31:D31">
    <cfRule type="cellIs" dxfId="138" priority="94" stopIfTrue="1" operator="equal">
      <formula>"Stufe erreicht"</formula>
    </cfRule>
  </conditionalFormatting>
  <conditionalFormatting sqref="B22:E22 J26">
    <cfRule type="cellIs" dxfId="137" priority="122" stopIfTrue="1" operator="equal">
      <formula>"Stufe erreicht"</formula>
    </cfRule>
  </conditionalFormatting>
  <conditionalFormatting sqref="B27:E30">
    <cfRule type="cellIs" dxfId="136" priority="1" stopIfTrue="1" operator="equal">
      <formula>"Stufe erreicht"</formula>
    </cfRule>
  </conditionalFormatting>
  <conditionalFormatting sqref="B16:K16">
    <cfRule type="cellIs" dxfId="135" priority="34" stopIfTrue="1" operator="equal">
      <formula>"Stufe erreicht"</formula>
    </cfRule>
  </conditionalFormatting>
  <conditionalFormatting sqref="B16:K17">
    <cfRule type="containsText" dxfId="134" priority="32" stopIfTrue="1" operator="containsText" text="Dimensionsstufe erreicht">
      <formula>NOT(ISERROR(SEARCH("Dimensionsstufe erreicht",B16)))</formula>
    </cfRule>
  </conditionalFormatting>
  <conditionalFormatting sqref="C18:C19">
    <cfRule type="cellIs" dxfId="133" priority="81" stopIfTrue="1" operator="equal">
      <formula>"Stufe erreicht"</formula>
    </cfRule>
  </conditionalFormatting>
  <conditionalFormatting sqref="E18:E20">
    <cfRule type="cellIs" dxfId="132" priority="78" stopIfTrue="1" operator="equal">
      <formula>"Stufe erreicht"</formula>
    </cfRule>
  </conditionalFormatting>
  <conditionalFormatting sqref="E21">
    <cfRule type="containsText" dxfId="131" priority="31" stopIfTrue="1" operator="containsText" text="Stufe erreicht">
      <formula>NOT(ISERROR(SEARCH("Stufe erreicht",E21)))</formula>
    </cfRule>
    <cfRule type="containsText" dxfId="130" priority="30" stopIfTrue="1" operator="containsText" text="Dimensionsstufe erreicht">
      <formula>NOT(ISERROR(SEARCH("Dimensionsstufe erreicht",E21)))</formula>
    </cfRule>
  </conditionalFormatting>
  <conditionalFormatting sqref="E23:E25">
    <cfRule type="cellIs" dxfId="129" priority="65" stopIfTrue="1" operator="equal">
      <formula>"Stufe erreicht"</formula>
    </cfRule>
  </conditionalFormatting>
  <conditionalFormatting sqref="E26">
    <cfRule type="containsText" dxfId="128" priority="21" stopIfTrue="1" operator="containsText" text="Stufe erreicht">
      <formula>NOT(ISERROR(SEARCH("Stufe erreicht",E26)))</formula>
    </cfRule>
    <cfRule type="containsText" dxfId="127" priority="20" stopIfTrue="1" operator="containsText" text="Dimensionsstufe erreicht">
      <formula>NOT(ISERROR(SEARCH("Dimensionsstufe erreicht",E26)))</formula>
    </cfRule>
  </conditionalFormatting>
  <conditionalFormatting sqref="E31">
    <cfRule type="containsText" dxfId="126" priority="12" stopIfTrue="1" operator="containsText" text="Dimensionsstufe erreicht">
      <formula>NOT(ISERROR(SEARCH("Dimensionsstufe erreicht",E31)))</formula>
    </cfRule>
    <cfRule type="containsText" dxfId="125" priority="13" stopIfTrue="1" operator="containsText" text="Stufe erreicht">
      <formula>NOT(ISERROR(SEARCH("Stufe erreicht",E31)))</formula>
    </cfRule>
  </conditionalFormatting>
  <conditionalFormatting sqref="F21">
    <cfRule type="cellIs" dxfId="124" priority="109" stopIfTrue="1" operator="equal">
      <formula>"Stufe erreicht"</formula>
    </cfRule>
  </conditionalFormatting>
  <conditionalFormatting sqref="F23:F26">
    <cfRule type="cellIs" dxfId="123" priority="101" stopIfTrue="1" operator="equal">
      <formula>"Stufe erreicht"</formula>
    </cfRule>
  </conditionalFormatting>
  <conditionalFormatting sqref="F28:F29">
    <cfRule type="cellIs" dxfId="122" priority="112" stopIfTrue="1" operator="equal">
      <formula>"Stufe erreicht"</formula>
    </cfRule>
  </conditionalFormatting>
  <conditionalFormatting sqref="F31">
    <cfRule type="cellIs" dxfId="121" priority="93" stopIfTrue="1" operator="equal">
      <formula>"Stufe erreicht"</formula>
    </cfRule>
  </conditionalFormatting>
  <conditionalFormatting sqref="G18:G20">
    <cfRule type="cellIs" dxfId="120" priority="3" stopIfTrue="1" operator="equal">
      <formula>"Stufe erreicht"</formula>
    </cfRule>
  </conditionalFormatting>
  <conditionalFormatting sqref="G21">
    <cfRule type="containsText" dxfId="119" priority="29" stopIfTrue="1" operator="containsText" text="Stufe erreicht">
      <formula>NOT(ISERROR(SEARCH("Stufe erreicht",G21)))</formula>
    </cfRule>
    <cfRule type="containsText" dxfId="118" priority="28" stopIfTrue="1" operator="containsText" text="Dimensionsstufe erreicht">
      <formula>NOT(ISERROR(SEARCH("Dimensionsstufe erreicht",G21)))</formula>
    </cfRule>
  </conditionalFormatting>
  <conditionalFormatting sqref="G26">
    <cfRule type="containsText" dxfId="117" priority="19" stopIfTrue="1" operator="containsText" text="Stufe erreicht">
      <formula>NOT(ISERROR(SEARCH("Stufe erreicht",G26)))</formula>
    </cfRule>
    <cfRule type="containsText" dxfId="116" priority="18" stopIfTrue="1" operator="containsText" text="Dimensionsstufe erreicht">
      <formula>NOT(ISERROR(SEARCH("Dimensionsstufe erreicht",G26)))</formula>
    </cfRule>
  </conditionalFormatting>
  <conditionalFormatting sqref="G31">
    <cfRule type="containsText" dxfId="115" priority="10" stopIfTrue="1" operator="containsText" text="Dimensionsstufe erreicht">
      <formula>NOT(ISERROR(SEARCH("Dimensionsstufe erreicht",G31)))</formula>
    </cfRule>
    <cfRule type="containsText" dxfId="114" priority="11" stopIfTrue="1" operator="containsText" text="Stufe erreicht">
      <formula>NOT(ISERROR(SEARCH("Stufe erreicht",G31)))</formula>
    </cfRule>
  </conditionalFormatting>
  <conditionalFormatting sqref="G23:I25">
    <cfRule type="cellIs" dxfId="113" priority="61" stopIfTrue="1" operator="equal">
      <formula>"Stufe erreicht"</formula>
    </cfRule>
  </conditionalFormatting>
  <conditionalFormatting sqref="G28:I30">
    <cfRule type="cellIs" dxfId="112" priority="46" stopIfTrue="1" operator="equal">
      <formula>"Stufe erreicht"</formula>
    </cfRule>
  </conditionalFormatting>
  <conditionalFormatting sqref="H21">
    <cfRule type="cellIs" dxfId="111" priority="108" stopIfTrue="1" operator="equal">
      <formula>"Stufe erreicht"</formula>
    </cfRule>
  </conditionalFormatting>
  <conditionalFormatting sqref="H26">
    <cfRule type="cellIs" dxfId="110" priority="100" stopIfTrue="1" operator="equal">
      <formula>"Stufe erreicht"</formula>
    </cfRule>
  </conditionalFormatting>
  <conditionalFormatting sqref="H31">
    <cfRule type="cellIs" dxfId="109" priority="86" stopIfTrue="1" operator="equal">
      <formula>"Stufe erreicht"</formula>
    </cfRule>
  </conditionalFormatting>
  <conditionalFormatting sqref="I18">
    <cfRule type="cellIs" dxfId="108" priority="2" stopIfTrue="1" operator="equal">
      <formula>"Stufe erreicht"</formula>
    </cfRule>
  </conditionalFormatting>
  <conditionalFormatting sqref="I21">
    <cfRule type="containsText" dxfId="107" priority="26" stopIfTrue="1" operator="containsText" text="Dimensionsstufe erreicht">
      <formula>NOT(ISERROR(SEARCH("Dimensionsstufe erreicht",I21)))</formula>
    </cfRule>
    <cfRule type="containsText" dxfId="106" priority="27" stopIfTrue="1" operator="containsText" text="Stufe erreicht">
      <formula>NOT(ISERROR(SEARCH("Stufe erreicht",I21)))</formula>
    </cfRule>
  </conditionalFormatting>
  <conditionalFormatting sqref="I26">
    <cfRule type="containsText" dxfId="105" priority="16" stopIfTrue="1" operator="containsText" text="Dimensionsstufe erreicht">
      <formula>NOT(ISERROR(SEARCH("Dimensionsstufe erreicht",I26)))</formula>
    </cfRule>
    <cfRule type="containsText" dxfId="104" priority="17" stopIfTrue="1" operator="containsText" text="Stufe erreicht">
      <formula>NOT(ISERROR(SEARCH("Stufe erreicht",I26)))</formula>
    </cfRule>
  </conditionalFormatting>
  <conditionalFormatting sqref="I31">
    <cfRule type="containsText" dxfId="103" priority="8" stopIfTrue="1" operator="containsText" text="Dimensionsstufe erreicht">
      <formula>NOT(ISERROR(SEARCH("Dimensionsstufe erreicht",I31)))</formula>
    </cfRule>
    <cfRule type="containsText" dxfId="102" priority="9" stopIfTrue="1" operator="containsText" text="Stufe erreicht">
      <formula>NOT(ISERROR(SEARCH("Stufe erreicht",I31)))</formula>
    </cfRule>
  </conditionalFormatting>
  <conditionalFormatting sqref="K18:K20">
    <cfRule type="cellIs" dxfId="101" priority="59" stopIfTrue="1" operator="equal">
      <formula>"Stufe erreicht"</formula>
    </cfRule>
  </conditionalFormatting>
  <conditionalFormatting sqref="K21">
    <cfRule type="containsText" dxfId="100" priority="24" stopIfTrue="1" operator="containsText" text="Dimensionsstufe erreicht">
      <formula>NOT(ISERROR(SEARCH("Dimensionsstufe erreicht",K21)))</formula>
    </cfRule>
    <cfRule type="containsText" dxfId="99" priority="25" stopIfTrue="1" operator="containsText" text="Stufe erreicht">
      <formula>NOT(ISERROR(SEARCH("Stufe erreicht",K21)))</formula>
    </cfRule>
  </conditionalFormatting>
  <conditionalFormatting sqref="K23:K25">
    <cfRule type="cellIs" dxfId="98" priority="56" stopIfTrue="1" operator="equal">
      <formula>"Stufe erreicht"</formula>
    </cfRule>
  </conditionalFormatting>
  <conditionalFormatting sqref="K26">
    <cfRule type="containsText" dxfId="97" priority="15" stopIfTrue="1" operator="containsText" text="Stufe erreicht">
      <formula>NOT(ISERROR(SEARCH("Stufe erreicht",K26)))</formula>
    </cfRule>
    <cfRule type="containsText" dxfId="96" priority="14" stopIfTrue="1" operator="containsText" text="Dimensionsstufe erreicht">
      <formula>NOT(ISERROR(SEARCH("Dimensionsstufe erreicht",K26)))</formula>
    </cfRule>
  </conditionalFormatting>
  <conditionalFormatting sqref="K28:K30">
    <cfRule type="cellIs" dxfId="95" priority="52" stopIfTrue="1" operator="equal">
      <formula>"Stufe erreicht"</formula>
    </cfRule>
  </conditionalFormatting>
  <conditionalFormatting sqref="K31">
    <cfRule type="containsText" dxfId="94" priority="4" stopIfTrue="1" operator="containsText" text="Dimensionsstufe erreicht">
      <formula>NOT(ISERROR(SEARCH("Dimensionsstufe erreicht",K31)))</formula>
    </cfRule>
    <cfRule type="containsText" dxfId="93" priority="5" stopIfTrue="1" operator="containsText" text="Stufe erreicht">
      <formula>NOT(ISERROR(SEARCH("Stufe erreicht",K31)))</formula>
    </cfRule>
  </conditionalFormatting>
  <conditionalFormatting sqref="M23">
    <cfRule type="cellIs" dxfId="92" priority="48" stopIfTrue="1" operator="equal">
      <formula>"Stufe erreicht"</formula>
    </cfRule>
  </conditionalFormatting>
  <conditionalFormatting sqref="O23">
    <cfRule type="cellIs" dxfId="91" priority="50" stopIfTrue="1" operator="equal">
      <formula>"Stufe erreicht"</formula>
    </cfRule>
  </conditionalFormatting>
  <dataValidations count="2">
    <dataValidation type="list" allowBlank="1" showInputMessage="1" showErrorMessage="1" sqref="B18:B19 D18:D20 F18:F20 H18 J18:J20 B23 D23:D25 F23:F24 H23:H24 J28:J31 D28 J23:J25 H28 F28:F29" xr:uid="{EA9D6B6A-4FAE-4DCE-9456-D400196C6975}">
      <formula1>"Trifft nicht zu,Trifft zu,In Umsetzung"</formula1>
    </dataValidation>
    <dataValidation type="list" allowBlank="1" showInputMessage="1" showErrorMessage="1" sqref="B28" xr:uid="{BFF262FF-1395-4D1D-91B8-21099258F732}">
      <formula1>"Trifft nicht zu,Trifft zu"</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88AE1E2C526944EA46BCE8D57CE53AA" ma:contentTypeVersion="14" ma:contentTypeDescription="Ein neues Dokument erstellen." ma:contentTypeScope="" ma:versionID="62ed1987eb22a2756deeb45637c4db80">
  <xsd:schema xmlns:xsd="http://www.w3.org/2001/XMLSchema" xmlns:xs="http://www.w3.org/2001/XMLSchema" xmlns:p="http://schemas.microsoft.com/office/2006/metadata/properties" xmlns:ns2="0430e81b-7803-4d8a-85f4-3cee90106561" xmlns:ns3="f2ecb985-20fa-44af-a068-ee706ed5b31e" targetNamespace="http://schemas.microsoft.com/office/2006/metadata/properties" ma:root="true" ma:fieldsID="03166c096f61d4026ebf4bdeedb74ad8" ns2:_="" ns3:_="">
    <xsd:import namespace="0430e81b-7803-4d8a-85f4-3cee90106561"/>
    <xsd:import namespace="f2ecb985-20fa-44af-a068-ee706ed5b31e"/>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30e81b-7803-4d8a-85f4-3cee901065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6eb20c4f-c5c2-492b-9954-d638c64bfe9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ecb985-20fa-44af-a068-ee706ed5b3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1fbf004-c735-4d38-a2fb-50ea066e3339}" ma:internalName="TaxCatchAll" ma:showField="CatchAllData" ma:web="f2ecb985-20fa-44af-a068-ee706ed5b3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430e81b-7803-4d8a-85f4-3cee90106561">
      <Terms xmlns="http://schemas.microsoft.com/office/infopath/2007/PartnerControls"/>
    </lcf76f155ced4ddcb4097134ff3c332f>
    <TaxCatchAll xmlns="f2ecb985-20fa-44af-a068-ee706ed5b31e" xsi:nil="true"/>
  </documentManagement>
</p:properties>
</file>

<file path=customXml/itemProps1.xml><?xml version="1.0" encoding="utf-8"?>
<ds:datastoreItem xmlns:ds="http://schemas.openxmlformats.org/officeDocument/2006/customXml" ds:itemID="{8F48B065-E3BB-448C-956D-44AE90DFBF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30e81b-7803-4d8a-85f4-3cee90106561"/>
    <ds:schemaRef ds:uri="f2ecb985-20fa-44af-a068-ee706ed5b3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1AF6C6-379D-4ED6-B672-3F3959F2E15C}">
  <ds:schemaRefs>
    <ds:schemaRef ds:uri="http://schemas.microsoft.com/sharepoint/v3/contenttype/forms"/>
  </ds:schemaRefs>
</ds:datastoreItem>
</file>

<file path=customXml/itemProps3.xml><?xml version="1.0" encoding="utf-8"?>
<ds:datastoreItem xmlns:ds="http://schemas.openxmlformats.org/officeDocument/2006/customXml" ds:itemID="{1F3BAF84-9E2D-4E2F-8EFA-D5ADB30ADA7D}">
  <ds:schemaRefs>
    <ds:schemaRef ds:uri="http://www.w3.org/XML/1998/namespace"/>
    <ds:schemaRef ds:uri="http://purl.org/dc/dcmitype/"/>
    <ds:schemaRef ds:uri="http://schemas.microsoft.com/office/2006/metadata/properties"/>
    <ds:schemaRef ds:uri="0430e81b-7803-4d8a-85f4-3cee90106561"/>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f2ecb985-20fa-44af-a068-ee706ed5b31e"/>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Anleitung</vt:lpstr>
      <vt:lpstr>Zusammenfassung</vt:lpstr>
      <vt:lpstr>Digitalisierungsstrategie</vt:lpstr>
      <vt:lpstr>Mitarbeitende</vt:lpstr>
      <vt:lpstr>Prozessdigitalisierung</vt:lpstr>
      <vt:lpstr>IT-Bereitstellung</vt:lpstr>
      <vt:lpstr>IT-Sicherheit</vt:lpstr>
      <vt:lpstr>BürgerInnenzentrierung</vt:lpstr>
      <vt:lpstr>Zusammenarbeit</vt:lpstr>
      <vt:lpstr>Software, Daten, Interopera </vt:lpstr>
      <vt:lpstr>Input für Mechanismus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Kauffmann, Anna Lina</dc:creator>
  <cp:keywords/>
  <dc:description/>
  <cp:lastModifiedBy>Schreiter, Melina</cp:lastModifiedBy>
  <cp:revision/>
  <dcterms:created xsi:type="dcterms:W3CDTF">2021-08-16T09:09:06Z</dcterms:created>
  <dcterms:modified xsi:type="dcterms:W3CDTF">2023-12-08T14:35:31Z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0x010100588AE1E2C526944EA46BCE8D57CE53AA</vt:lpwstr>
  </property>
  <property fmtid="{D5CDD505-2E9C-101B-9397-08002B2CF9AE}" pid="3" name="MediaServiceImageTags">
    <vt:lpwstr/>
  </property>
</Properties>
</file>